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elgreco\Desktop\"/>
    </mc:Choice>
  </mc:AlternateContent>
  <bookViews>
    <workbookView xWindow="0" yWindow="0" windowWidth="27720" windowHeight="11760" tabRatio="463" firstSheet="3" activeTab="3"/>
  </bookViews>
  <sheets>
    <sheet name="Salariées" sheetId="1" r:id="rId1"/>
    <sheet name="divers relatif RH" sheetId="3" r:id="rId2"/>
    <sheet name="Organigramme" sheetId="4" r:id="rId3"/>
    <sheet name="Récap pesées des salariés" sheetId="5" r:id="rId4"/>
    <sheet name="Pesée salariée 1" sheetId="8" r:id="rId5"/>
    <sheet name="Pesée salariée 2" sheetId="9" r:id="rId6"/>
    <sheet name="Pesée salariée 3" sheetId="10" r:id="rId7"/>
    <sheet name="Feuil3" sheetId="11" r:id="rId8"/>
    <sheet name="Feuil4" sheetId="12" r:id="rId9"/>
  </sheets>
  <calcPr calcId="152511"/>
</workbook>
</file>

<file path=xl/calcChain.xml><?xml version="1.0" encoding="utf-8"?>
<calcChain xmlns="http://schemas.openxmlformats.org/spreadsheetml/2006/main">
  <c r="L7" i="5" l="1"/>
  <c r="L8" i="5"/>
  <c r="L9" i="5"/>
  <c r="L10" i="5"/>
  <c r="L11" i="5"/>
  <c r="L6" i="5"/>
  <c r="G91" i="12"/>
  <c r="F91" i="12"/>
  <c r="E91" i="12"/>
  <c r="D91" i="12"/>
  <c r="G91" i="11"/>
  <c r="F91" i="11"/>
  <c r="E91" i="11"/>
  <c r="D91" i="11"/>
  <c r="G91" i="10"/>
  <c r="F91" i="10"/>
  <c r="E91" i="10"/>
  <c r="D91" i="10"/>
  <c r="G91" i="9"/>
  <c r="F91" i="9"/>
  <c r="E91" i="9"/>
  <c r="D91" i="9"/>
  <c r="F91" i="8" l="1"/>
  <c r="G91" i="8"/>
  <c r="M10" i="5" l="1"/>
  <c r="M11" i="5"/>
  <c r="M8" i="5"/>
  <c r="M9" i="5"/>
  <c r="E91" i="8"/>
  <c r="D91" i="8"/>
  <c r="K9" i="5"/>
  <c r="K8" i="5"/>
  <c r="K11" i="5"/>
  <c r="K10" i="5"/>
  <c r="K7" i="5"/>
  <c r="M7" i="5" s="1"/>
  <c r="K6" i="5"/>
  <c r="M6" i="5" s="1"/>
  <c r="A14" i="1"/>
  <c r="E14" i="1"/>
  <c r="F14" i="1"/>
  <c r="G14" i="1"/>
</calcChain>
</file>

<file path=xl/sharedStrings.xml><?xml version="1.0" encoding="utf-8"?>
<sst xmlns="http://schemas.openxmlformats.org/spreadsheetml/2006/main" count="780" uniqueCount="170">
  <si>
    <t>Nombre de personnes</t>
  </si>
  <si>
    <t>Poste
/ Projet lié</t>
  </si>
  <si>
    <t>Statut (cadre...)</t>
  </si>
  <si>
    <t>CDI</t>
  </si>
  <si>
    <t>CDD</t>
  </si>
  <si>
    <t>ETP (Équivalent Temps Plein)</t>
  </si>
  <si>
    <t>Si contrat aidé, type (CAE tremplin...)</t>
  </si>
  <si>
    <t>Date de début de contrat</t>
  </si>
  <si>
    <t>Date de fin de CDD</t>
  </si>
  <si>
    <t>cadre horaire, planning</t>
  </si>
  <si>
    <t>Formation acquise</t>
  </si>
  <si>
    <t>Formation en cours</t>
  </si>
  <si>
    <t>Coût de la formation</t>
  </si>
  <si>
    <t>Organisme financeur de la formation</t>
  </si>
  <si>
    <t>Organisme délivrant la formation</t>
  </si>
  <si>
    <t>EJE</t>
  </si>
  <si>
    <t>Coordinatrice associative</t>
  </si>
  <si>
    <t>Directrice- Adjointe EJE</t>
  </si>
  <si>
    <t>auxiliaire de puériculture</t>
  </si>
  <si>
    <t>Auxiliaire de puériculture</t>
  </si>
  <si>
    <t>animatrice petite enfance</t>
  </si>
  <si>
    <t>CAP Petite Enfance</t>
  </si>
  <si>
    <t>Agent de service et aide-animatrice</t>
  </si>
  <si>
    <t>TOTAL</t>
  </si>
  <si>
    <t>OPAC</t>
  </si>
  <si>
    <t>Caisse de Prévoyance</t>
  </si>
  <si>
    <t>Caisse de Retraite</t>
  </si>
  <si>
    <t>Caisse Cadre</t>
  </si>
  <si>
    <t xml:space="preserve">Primes existantes </t>
  </si>
  <si>
    <t xml:space="preserve">Existence d'heures supplémentaires </t>
  </si>
  <si>
    <t>Rémunération appliquée aux heures supplémentaires</t>
  </si>
  <si>
    <t>Mode de récupération le cas échéant</t>
  </si>
  <si>
    <t>Nombre d'heures congés annuels</t>
  </si>
  <si>
    <t>Période d'acquisition des congés</t>
  </si>
  <si>
    <t xml:space="preserve">Représentant des salariés ? </t>
  </si>
  <si>
    <t xml:space="preserve">Délégué syndical ? </t>
  </si>
  <si>
    <t>Organisme de visite médicale</t>
  </si>
  <si>
    <t>Une visite est-elle organisée à l'embauche de chaque salarié ?</t>
  </si>
  <si>
    <t>Taxe sur les salaires ?</t>
  </si>
  <si>
    <t xml:space="preserve">jour de congé mariage ? </t>
  </si>
  <si>
    <t>jour de congé enfant malade</t>
  </si>
  <si>
    <t>jour de congé décés d'un proche</t>
  </si>
  <si>
    <t>jour de congé déménagement</t>
  </si>
  <si>
    <t>maladie du salarié</t>
  </si>
  <si>
    <t>conseil d'établissement</t>
  </si>
  <si>
    <t xml:space="preserve">existence d'un entretien annuel par salarié ? </t>
  </si>
  <si>
    <t xml:space="preserve">qui réalise l'entretien ? </t>
  </si>
  <si>
    <t xml:space="preserve">quelle incidence a-t-il sur le salaire ? </t>
  </si>
  <si>
    <t>existence d'un plan de formation ? Si oui, merci de le fournir</t>
  </si>
  <si>
    <t xml:space="preserve">existence d'un règlement intérieur (relatif aux salariés) ? </t>
  </si>
  <si>
    <t>BUREAU de l'association</t>
  </si>
  <si>
    <t>Poste</t>
  </si>
  <si>
    <t>PRESIDENTE</t>
  </si>
  <si>
    <t>DIRECTRICE</t>
  </si>
  <si>
    <t>Section des petits, 6 à 15 mois</t>
  </si>
  <si>
    <t>Section des moyens, 15 à 24 mois</t>
  </si>
  <si>
    <t>Section des grands, + de 24 mois</t>
  </si>
  <si>
    <t>Agents d'entretien</t>
  </si>
  <si>
    <t>Animatrice référente</t>
  </si>
  <si>
    <t>Agent de service et Aide Animatrice</t>
  </si>
  <si>
    <t>Personne</t>
  </si>
  <si>
    <t>formation requise</t>
  </si>
  <si>
    <t>complexité de l'emploi</t>
  </si>
  <si>
    <t>autonomie</t>
  </si>
  <si>
    <t>responsabilités financières</t>
  </si>
  <si>
    <t>responsabilités humaines</t>
  </si>
  <si>
    <t>responsabilités de la sécurité et des moyens</t>
  </si>
  <si>
    <t>incidence sur le projet de l'association</t>
  </si>
  <si>
    <t>Emploi-repère de référence</t>
  </si>
  <si>
    <t xml:space="preserve">Directrice </t>
  </si>
  <si>
    <t>Educatrice de Jeunes Enfants</t>
  </si>
  <si>
    <t>Cadre</t>
  </si>
  <si>
    <t>Non cadre</t>
  </si>
  <si>
    <t>COORDINATRICE - responsable administrative</t>
  </si>
  <si>
    <t>Dimension relationnelle : difficultés de l'échange</t>
  </si>
  <si>
    <t>dimension relationnelle nature des échanges</t>
  </si>
  <si>
    <t>à recruter</t>
  </si>
  <si>
    <t>EJE responsable pédagogique</t>
  </si>
  <si>
    <t>CRITERES DE COTATION DES POSTES- CCN des acteurs du lien social et famillial</t>
  </si>
  <si>
    <t>8a</t>
  </si>
  <si>
    <t>8b</t>
  </si>
  <si>
    <t>CRITERES</t>
  </si>
  <si>
    <t>POSTE</t>
  </si>
  <si>
    <t xml:space="preserve"> Auxiliaire de puériculture</t>
  </si>
  <si>
    <t xml:space="preserve"> CAP Petite Enfance</t>
  </si>
  <si>
    <t>auxiliaire de puer</t>
  </si>
  <si>
    <t>Mlle, ……..                              CAP Petite Enfance</t>
  </si>
  <si>
    <t>NOM</t>
  </si>
  <si>
    <t>Nom :</t>
  </si>
  <si>
    <t>Prénom :</t>
  </si>
  <si>
    <t>GRILLE DE COTATION</t>
  </si>
  <si>
    <t>Reportez le nombre de points choisi pour chaque critère (un seul par critère)</t>
  </si>
  <si>
    <t>Critère 1 :                                        FORMATION REQUISE</t>
  </si>
  <si>
    <t>Niveau</t>
  </si>
  <si>
    <t>Contenu</t>
  </si>
  <si>
    <t>Points</t>
  </si>
  <si>
    <t>Fin de scolarité obligatoire</t>
  </si>
  <si>
    <t>Diplôme de niveau ministériel V ou formation de niveau équivalent</t>
  </si>
  <si>
    <t>Diplôme de niveau interministériel IV ou formation de niveau équivalent (Bac)</t>
  </si>
  <si>
    <t>Diplôme de niveau interministériel III ou formation de niveau équivalent (Bac+2)</t>
  </si>
  <si>
    <t>Diplôme de niveau interministériel III ou formation de niveau équivalent +1 année de formation spécialisée dans le secteur professionnel (Bac+3)</t>
  </si>
  <si>
    <t>Diplôme de niveau interministériel II et I ou formation de niveau équivalent (Bac+4 et 5)</t>
  </si>
  <si>
    <t>Critère 2 :                                      COMPLEXITE DE L'EMPLOI</t>
  </si>
  <si>
    <t>Les tâches sont de nature similaire.                                                                           Les opérations sont simples et peuvent être résolues à partir de modes opératoires connus.</t>
  </si>
  <si>
    <t>Les tâches sont variées et peuvent requérir la connaissance d'autres techniques.                                                                                        L'examen des difficultés et la recherche des solutions les plus adaptées font appel à la pratique.</t>
  </si>
  <si>
    <t>Les tâches sont variées et exigent la connaissance d'autres activités ou techniques.                                                                                               Les difficultés peuvent être imprévues et nécessitent l'adaptation des moyens, des procédés ou des techniques.</t>
  </si>
  <si>
    <t>Les activités sont de nature différente ou complémentaire et exigent des connaissances dans plusieurs domaines.                                                               Les travaux sont multiples, proviennent de sources variées et nécessitent l'analyse et l'appréciation des données internes et externes.</t>
  </si>
  <si>
    <t xml:space="preserve">Les activités sont distinctes et exigent une connaissance approfondies de plusieurs autre domaines.                                                                                                                                                   Les travaux sont complexes, parfois nouveaux. Les solutions nécessitent la connaissance du contexte, l'analyse des données et leur rapprochement. Elles exigent des capacités de conception.                       </t>
  </si>
  <si>
    <t>Les groupes d'activités doivent être coordonnés. Ils exigent soit la maîtrise de plusieurs domaines, soit une expertise approfondie dans un domaine particulier.                                                                                             La recherche de solutions nécessite soit de faire appel à plusieurs spécialités afin de préparer les éléments de décisions stratégiques, soit de s'appuyer sur une excellente connaissance de l'environnement et d'intégrer des composantes nouvelles.</t>
  </si>
  <si>
    <t>Les domaines d'activités nécessitent la maîtrise de plusieurs spécialités.                                                                               Les solutions nécessitent d'anticiper les évolutions stratégiques et d'en mesurer l'impact afin de préparer les éléments de décisions du Conseil d'Administration.</t>
  </si>
  <si>
    <t>Critère 3 :                                                  AUTONOMIE</t>
  </si>
  <si>
    <t>Exécution d'opérations ordonnées sous une responsabilité directe.                                                                                      Le contrôle est régulier en fonction d'objectifs précis de réalisation.</t>
  </si>
  <si>
    <t>Mise en œuvre des moyens nécessaires à l'action matérielle, dans le cadre du poste de travail.                                                                                                                                                   Le contrôle porte sur les moyens mis en œuvre et sur les actions réalisées.</t>
  </si>
  <si>
    <t xml:space="preserve">Mise en œuvre des moyens adaptés à l'action dans le cadre d'activités.                                                                                 Le contrôle porte sur l'atteinte des résultats dans le temps et les délais fixés.                                                                                                                                                                                                                                                                                                                                                                                    </t>
  </si>
  <si>
    <t>Mise en œuvre d'objectifs fixés par la définition et l'adaptation de plans d'action dans le cadre d'une structure.                                                                                                     Le contrôle s'exerce en faisant des bilans intermédiaires avec les instances ayant fixé les objectifs.</t>
  </si>
  <si>
    <t>Mise en œuvre des orientations définies par les instances politiques et élaboration des objectifs de l'ensemble d'une structure.                                                                       Rend comtpe aux instances politiques (AG, CA, Bureau) de l'efficacité, la pertinence et l'opportunité des choix effectués.</t>
  </si>
  <si>
    <t>Critère 4 :                                 RESPONSABILITES FINANCIERES</t>
  </si>
  <si>
    <t>Estimation des besoins liés à l'activité et/ou règlement des petites dépenses.</t>
  </si>
  <si>
    <t>Responsabilité de la caisse et/ou des achats courants et/ou suivi de l'enveloppe budgétaire de l'activité.</t>
  </si>
  <si>
    <t>Responsabilité de l'exécution du budget d'une ou plusieurs activités, et/ou éventuellement participation à la recherche de financement de cette ou ces activités.</t>
  </si>
  <si>
    <t>Participation à la gestion du budget d'activités différentes, à la recherche de financement et responsabilité de la gestion de ce bubget.</t>
  </si>
  <si>
    <t>Responsabilité de la recherche du financement structurel, de la construction et de la gestion d'une structure ayant un budget consolidé d'un montant inférieur ou égal à 10 fois le plafond sécurité sociale.</t>
  </si>
  <si>
    <t xml:space="preserve">Responsabilité de la recherche du financement structurel, de la construction et de la gestion d'une structure ayant un budget consolidé d'un montant supérieur à 10 fois le plafond sécurité sociale et inférieur ou égal à 25 fois le plafond de la sécurité sociale.                                    </t>
  </si>
  <si>
    <t>Responsabilité de la recherche du financement structurel, de la construction et de la gestion d'une structure ayant un budget consolidé d'un montant supérieurà 25 fois le plafond sécurité sociale.                                                                                                                                              Ou interventions de diagnostic, audit, consolidation de budget, analyse financière (cadre fédéral).</t>
  </si>
  <si>
    <t>Plafond annuel de la sécurité sociale en 2006 : 31 068 €</t>
  </si>
  <si>
    <t>Critère 5 :                                 RESPONSABILITES HUMAINES</t>
  </si>
  <si>
    <t>Est responsable de l'exécution de l'activité.</t>
  </si>
  <si>
    <t>Peut exercer des activités de tutorat.</t>
  </si>
  <si>
    <t>Encadre du personnel.</t>
  </si>
  <si>
    <t>3bis</t>
  </si>
  <si>
    <t>Gère techniquement par délégation :</t>
  </si>
  <si>
    <t>      - L’ensemble des ressources humaines pour une partie de la structure</t>
  </si>
  <si>
    <t>      - Ou une partie des ressources humaines pour l’ensemble de la structure</t>
  </si>
  <si>
    <t>Gère techniquement par délégation les ressources humaines (recrutement, formation, évaluation, coordination) de sa structure.</t>
  </si>
  <si>
    <t>Définit la politique des ressources humaines et la gère en lien avec le conseil d'administration (recrutement, rémunération, formation, évaluation, coordination). Ou apporte appui et conseil à un réseau fédéral.</t>
  </si>
  <si>
    <t>Critère 6 :                 RESPONSABILITES DE LA SECURITE ET DES MOYENS</t>
  </si>
  <si>
    <t>Responsabilité des matériels mis à disposition pour exécuter son activité.</t>
  </si>
  <si>
    <t>Responsabilité des matériels et de la sécrité des personnes appelées à les utiliser.</t>
  </si>
  <si>
    <t>Responsabilité de la sécurité des personne (salariés, bénévoles et public) et des biens d'une structure.</t>
  </si>
  <si>
    <t>Responsabilité de la sécurité des personnes (salariés, bénévoles et public) et des biens d'une strucure ayant un C.H.S.C.T. Ou responsabilité de la sécurité des personnes (salariés, bénévoles et public) et des biens d'une fédération.</t>
  </si>
  <si>
    <t>Critère 7 :                     INCIDENCE SUR LE PROJET DE L'ASSOCIATION</t>
  </si>
  <si>
    <t>L'emploi a une incidence minime sur la réalisation des projets.                                                                                                                                        Il participe à la réalisation du projet de l'Association.</t>
  </si>
  <si>
    <t>L'emploi a une incidence moyenne sur la réalisation des projets.                                                                                                                                      Il demande à se référer explicitement au projet de l'Association.</t>
  </si>
  <si>
    <t>L'emploi a une incidence importante sur la réalisation des projets.                                                                                                                                 Il contribue à la réalisation et à l'évolution du projet de l'Association.</t>
  </si>
  <si>
    <t>L'emploi a une incidence essentielle sur la réalisation des projets.                                                                                                                                    Il est garant du projet dans sa réalisation, ses adaptations et son évolution.</t>
  </si>
  <si>
    <t>Critère 8 :                                    DIMENSION RELATIONNELLE</t>
  </si>
  <si>
    <t>Critère 8.A : Nature des échanges</t>
  </si>
  <si>
    <t>Les échanges sont constitués essentiellement de renseignements donnés et/ou reçus en interne et/ou en externe.</t>
  </si>
  <si>
    <t>Les échanges sont constitués d'informations variées provenant et/ou à destination de l'interne et de l'externe.</t>
  </si>
  <si>
    <t>Les échanges visent à résoudre des conflits concernant des aspects techniques et humains, en interne et en externe.</t>
  </si>
  <si>
    <t>Les échanges sont essentiellement constitués de négociations sur des dimensions à la fois techniques et humaines, en interne et en externe.</t>
  </si>
  <si>
    <t xml:space="preserve">Critère 8.B : Difficultés des échanges </t>
  </si>
  <si>
    <t>Les échanges sont constitués d'échanges d'information.                                                                                                                                           Ils nécessitent de donner et/ou recevoir les informations.</t>
  </si>
  <si>
    <t>Les échanges réquièrent le sens de l'écoute, l'esprit d'analyse et du tact. Ils nécessitent d'expliquer, d'argumenter.</t>
  </si>
  <si>
    <t xml:space="preserve">Les échanges requièrent de la diplomatie et le sens des négociations.                                                                                                                           Ils nécessitent de se faire admettre, de convaincre.                         </t>
  </si>
  <si>
    <t>Les échanges requièrent de gérer des situations complexes.                                                                                                                                       Ils nécessitent de se positionner en médiateur, de proposer des solutions.</t>
  </si>
  <si>
    <t>Les échanges requièrent le sens de la négociation et l'expérience de situations complexes aux enjeux importants.                                                                                   Ils nécessitent de négocier des situations à la fois techniques et politiques.</t>
  </si>
  <si>
    <t xml:space="preserve">NOMBRE TOTAL DE POINTS pour les 8 critères </t>
  </si>
  <si>
    <t xml:space="preserve">Assurez vous de n'avoir reporté qu'un seul nombre de points par critère </t>
  </si>
  <si>
    <t>Données diverses à renseigner</t>
  </si>
  <si>
    <t xml:space="preserve">ORGANIGRAMME DE L'ASSOCIATION EN </t>
  </si>
  <si>
    <t>SALAIRES MENSUELS BRUT</t>
  </si>
  <si>
    <t>Attention : RMB Si vous changez une pesée, pas de calcul automatique!</t>
  </si>
  <si>
    <r>
      <t xml:space="preserve">SALAIRES ANNUELS BRUT - </t>
    </r>
    <r>
      <rPr>
        <sz val="10"/>
        <color rgb="FFFF0000"/>
        <rFont val="Arial"/>
        <family val="2"/>
      </rPr>
      <t>Attention au changement de la valeur du point et à la RMB</t>
    </r>
  </si>
  <si>
    <t>Date :</t>
  </si>
  <si>
    <t xml:space="preserve">Emploi repère : </t>
  </si>
  <si>
    <t>Date</t>
  </si>
  <si>
    <t xml:space="preserve">Fonction (intitulé du poste) : </t>
  </si>
  <si>
    <t>A chaque évolution de pesée, pensez à mettre la date en haut de la colonne, ainsi vous verrez sa progressio</t>
  </si>
  <si>
    <t>A chaque évolution de pesée, pensez à mettre la date en haut de la colonne, ainsi vous verrez sa progression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</si>
</sst>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164" formatCode="dd/mm/yy"/>
    <numFmt numFmtId="165" formatCode="0.0"/>
    <numFmt numFmtId="166" formatCode="#,##0.00\ _€"/>
  </numFmts>
  <fonts count="19" x14ac:knownFonts="1">
    <font>
      <sz val="10"/>
      <name val="Arial"/>
      <family val="2"/>
    </font>
    <font>
      <sz val="8"/>
      <name val="Verdana"/>
      <family val="2"/>
    </font>
    <font>
      <b/>
      <sz val="8"/>
      <name val="Verdana"/>
      <family val="2"/>
    </font>
    <font>
      <sz val="8"/>
      <color indexed="10"/>
      <name val="Verdana"/>
      <family val="2"/>
    </font>
    <font>
      <b/>
      <sz val="10"/>
      <name val="Arial"/>
      <family val="2"/>
    </font>
    <font>
      <i/>
      <sz val="10"/>
      <name val="Arial"/>
      <family val="2"/>
    </font>
    <font>
      <sz val="14"/>
      <name val="Arial"/>
      <family val="2"/>
    </font>
    <font>
      <sz val="9"/>
      <name val="Arial"/>
      <family val="2"/>
    </font>
    <font>
      <sz val="9"/>
      <name val="Verdana"/>
      <family val="2"/>
    </font>
    <font>
      <b/>
      <sz val="9"/>
      <name val="Verdana"/>
      <family val="2"/>
    </font>
    <font>
      <sz val="9"/>
      <name val="Times New Roman"/>
      <family val="1"/>
    </font>
    <font>
      <i/>
      <sz val="9"/>
      <name val="Verdana"/>
      <family val="2"/>
    </font>
    <font>
      <sz val="9"/>
      <name val="Arial Narrow"/>
      <family val="2"/>
    </font>
    <font>
      <sz val="8"/>
      <name val="Calibri"/>
      <family val="2"/>
      <scheme val="minor"/>
    </font>
    <font>
      <b/>
      <sz val="10"/>
      <color rgb="FFC00000"/>
      <name val="Arial"/>
      <family val="2"/>
    </font>
    <font>
      <sz val="10"/>
      <color rgb="FFFF0000"/>
      <name val="Arial"/>
      <family val="2"/>
    </font>
    <font>
      <sz val="14"/>
      <color rgb="FFFF0000"/>
      <name val="Arial"/>
      <family val="2"/>
    </font>
    <font>
      <b/>
      <u/>
      <sz val="9"/>
      <color rgb="FFFF0000"/>
      <name val="Verdana"/>
      <family val="2"/>
    </font>
    <font>
      <sz val="9"/>
      <color rgb="FFFF0000"/>
      <name val="Times New Roman"/>
      <family val="1"/>
    </font>
  </fonts>
  <fills count="12">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theme="0" tint="-0.14999847407452621"/>
        <bgColor indexed="64"/>
      </patternFill>
    </fill>
    <fill>
      <patternFill patternType="solid">
        <fgColor rgb="FFFF99CC"/>
        <bgColor indexed="64"/>
      </patternFill>
    </fill>
    <fill>
      <patternFill patternType="solid">
        <fgColor rgb="FFCCFFFF"/>
        <bgColor indexed="64"/>
      </patternFill>
    </fill>
    <fill>
      <patternFill patternType="solid">
        <fgColor rgb="FFCC99FF"/>
        <bgColor indexed="64"/>
      </patternFill>
    </fill>
    <fill>
      <patternFill patternType="solid">
        <fgColor theme="0"/>
        <bgColor indexed="64"/>
      </patternFill>
    </fill>
    <fill>
      <patternFill patternType="solid">
        <fgColor rgb="FFCCCCFF"/>
        <bgColor indexed="64"/>
      </patternFill>
    </fill>
    <fill>
      <patternFill patternType="solid">
        <fgColor theme="7" tint="0.59999389629810485"/>
        <bgColor indexed="64"/>
      </patternFill>
    </fill>
    <fill>
      <patternFill patternType="solid">
        <fgColor rgb="FFFFFF00"/>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59">
    <xf numFmtId="0" fontId="0" fillId="0" borderId="0" xfId="0"/>
    <xf numFmtId="0" fontId="1" fillId="0" borderId="0" xfId="0" applyFont="1"/>
    <xf numFmtId="0" fontId="1" fillId="0" borderId="0" xfId="0" applyFont="1" applyAlignment="1">
      <alignment horizontal="center"/>
    </xf>
    <xf numFmtId="0" fontId="2" fillId="0" borderId="1" xfId="0" applyFont="1" applyBorder="1" applyAlignment="1">
      <alignment textRotation="90"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0" xfId="0" applyFont="1"/>
    <xf numFmtId="0" fontId="1" fillId="0" borderId="1" xfId="0" applyFont="1" applyFill="1" applyBorder="1" applyAlignment="1">
      <alignment horizontal="center" wrapText="1"/>
    </xf>
    <xf numFmtId="0" fontId="1" fillId="0" borderId="1" xfId="0" applyFont="1" applyFill="1" applyBorder="1" applyAlignment="1">
      <alignment wrapText="1"/>
    </xf>
    <xf numFmtId="164" fontId="1" fillId="0" borderId="1" xfId="0" applyNumberFormat="1" applyFont="1" applyFill="1" applyBorder="1" applyAlignment="1">
      <alignment horizontal="center" wrapText="1"/>
    </xf>
    <xf numFmtId="164" fontId="1" fillId="0" borderId="1" xfId="0" applyNumberFormat="1" applyFont="1" applyFill="1" applyBorder="1" applyAlignment="1">
      <alignment wrapText="1"/>
    </xf>
    <xf numFmtId="0" fontId="1" fillId="0" borderId="1" xfId="0" applyFont="1" applyFill="1" applyBorder="1"/>
    <xf numFmtId="0" fontId="1" fillId="0" borderId="0" xfId="0" applyFont="1" applyFill="1"/>
    <xf numFmtId="0" fontId="0" fillId="0" borderId="0" xfId="0" applyFont="1" applyFill="1"/>
    <xf numFmtId="0" fontId="1" fillId="0" borderId="1" xfId="0" applyFont="1" applyFill="1" applyBorder="1" applyAlignment="1">
      <alignment horizontal="center"/>
    </xf>
    <xf numFmtId="0" fontId="1" fillId="0" borderId="1" xfId="0" applyFont="1" applyFill="1" applyBorder="1" applyAlignment="1">
      <alignment horizontal="left"/>
    </xf>
    <xf numFmtId="164" fontId="1" fillId="0" borderId="1" xfId="0" applyNumberFormat="1" applyFont="1" applyFill="1" applyBorder="1" applyAlignment="1">
      <alignment horizontal="center"/>
    </xf>
    <xf numFmtId="0" fontId="0" fillId="0" borderId="0" xfId="0" applyFill="1"/>
    <xf numFmtId="1" fontId="2" fillId="0" borderId="1" xfId="0" applyNumberFormat="1" applyFont="1" applyBorder="1" applyAlignment="1">
      <alignment horizontal="center"/>
    </xf>
    <xf numFmtId="0" fontId="2" fillId="0" borderId="1" xfId="0" applyFont="1" applyBorder="1" applyAlignment="1">
      <alignment horizontal="left"/>
    </xf>
    <xf numFmtId="165" fontId="2" fillId="0" borderId="1" xfId="0" applyNumberFormat="1" applyFont="1" applyBorder="1" applyAlignment="1">
      <alignment horizontal="center"/>
    </xf>
    <xf numFmtId="164" fontId="2" fillId="0" borderId="1" xfId="0" applyNumberFormat="1" applyFont="1" applyBorder="1" applyAlignment="1">
      <alignment horizontal="center"/>
    </xf>
    <xf numFmtId="0" fontId="1" fillId="0" borderId="1" xfId="0" applyFont="1" applyBorder="1"/>
    <xf numFmtId="0" fontId="3" fillId="0" borderId="0" xfId="0" applyFont="1" applyFill="1"/>
    <xf numFmtId="0" fontId="4" fillId="0" borderId="0" xfId="0" applyFont="1"/>
    <xf numFmtId="0" fontId="0" fillId="0" borderId="0" xfId="0" applyAlignment="1">
      <alignment horizontal="center" vertical="center"/>
    </xf>
    <xf numFmtId="0" fontId="5" fillId="0" borderId="0" xfId="0" applyFont="1" applyAlignment="1">
      <alignment horizontal="center" vertical="center"/>
    </xf>
    <xf numFmtId="0" fontId="4" fillId="0" borderId="1" xfId="0" applyFont="1" applyBorder="1" applyAlignment="1">
      <alignment vertical="center" wrapText="1"/>
    </xf>
    <xf numFmtId="0" fontId="0" fillId="0" borderId="0" xfId="0" applyAlignment="1">
      <alignment vertical="center" wrapText="1"/>
    </xf>
    <xf numFmtId="6" fontId="1" fillId="0" borderId="1" xfId="0" applyNumberFormat="1" applyFont="1" applyFill="1" applyBorder="1"/>
    <xf numFmtId="0" fontId="0"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xf numFmtId="0" fontId="0" fillId="0" borderId="5" xfId="0" applyBorder="1"/>
    <xf numFmtId="0" fontId="0" fillId="0" borderId="6" xfId="0" applyBorder="1" applyAlignment="1">
      <alignment horizontal="center" vertical="center"/>
    </xf>
    <xf numFmtId="0" fontId="0" fillId="0" borderId="0" xfId="0" applyBorder="1"/>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0" fillId="0" borderId="8" xfId="0"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11" xfId="0" applyBorder="1" applyAlignment="1">
      <alignment horizontal="center" vertical="center"/>
    </xf>
    <xf numFmtId="0" fontId="0" fillId="0" borderId="0" xfId="0" applyFont="1" applyBorder="1" applyAlignment="1">
      <alignment vertical="center" wrapText="1"/>
    </xf>
    <xf numFmtId="0" fontId="5" fillId="0" borderId="0" xfId="0" applyFont="1" applyBorder="1" applyAlignment="1">
      <alignment wrapText="1"/>
    </xf>
    <xf numFmtId="0" fontId="5" fillId="0" borderId="0" xfId="0" applyFont="1" applyBorder="1" applyAlignment="1">
      <alignment vertical="center" wrapText="1"/>
    </xf>
    <xf numFmtId="0" fontId="2" fillId="0" borderId="1" xfId="0" applyFont="1" applyBorder="1" applyAlignment="1">
      <alignment horizontal="center" textRotation="90" wrapText="1"/>
    </xf>
    <xf numFmtId="0" fontId="8" fillId="0" borderId="0" xfId="0" applyFont="1" applyAlignment="1">
      <alignment horizontal="center"/>
    </xf>
    <xf numFmtId="0" fontId="9" fillId="0" borderId="0" xfId="0" applyFont="1" applyProtection="1">
      <protection locked="0"/>
    </xf>
    <xf numFmtId="0" fontId="8" fillId="0" borderId="0" xfId="0" applyFont="1"/>
    <xf numFmtId="0" fontId="9" fillId="0" borderId="0" xfId="0" applyFont="1" applyAlignment="1">
      <alignment horizontal="center"/>
    </xf>
    <xf numFmtId="0" fontId="9" fillId="2" borderId="2" xfId="0" applyFont="1" applyFill="1" applyBorder="1" applyAlignment="1">
      <alignment horizontal="center"/>
    </xf>
    <xf numFmtId="0" fontId="9" fillId="0" borderId="0" xfId="0" applyFont="1" applyFill="1" applyBorder="1" applyAlignment="1">
      <alignment horizontal="center"/>
    </xf>
    <xf numFmtId="0" fontId="9" fillId="3" borderId="2" xfId="0" applyFont="1" applyFill="1" applyBorder="1" applyAlignment="1">
      <alignment horizontal="center"/>
    </xf>
    <xf numFmtId="0" fontId="9" fillId="0" borderId="2" xfId="0"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9"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Alignment="1" applyProtection="1">
      <alignment horizontal="center"/>
      <protection locked="0"/>
    </xf>
    <xf numFmtId="0" fontId="9" fillId="3" borderId="2" xfId="0" applyFont="1" applyFill="1" applyBorder="1" applyAlignment="1">
      <alignment horizontal="center" vertical="center"/>
    </xf>
    <xf numFmtId="0" fontId="8" fillId="0" borderId="0" xfId="0" applyFont="1" applyBorder="1"/>
    <xf numFmtId="0" fontId="9" fillId="0" borderId="0" xfId="0" applyFont="1" applyBorder="1" applyAlignment="1">
      <alignment horizontal="center"/>
    </xf>
    <xf numFmtId="0" fontId="11" fillId="0" borderId="0" xfId="0" applyFont="1" applyBorder="1" applyAlignment="1">
      <alignment horizontal="center"/>
    </xf>
    <xf numFmtId="0" fontId="8" fillId="0" borderId="0" xfId="0" applyFont="1" applyBorder="1" applyAlignment="1">
      <alignment vertical="center"/>
    </xf>
    <xf numFmtId="0" fontId="9"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Border="1" applyAlignment="1">
      <alignment horizontal="justify" wrapText="1"/>
    </xf>
    <xf numFmtId="0" fontId="8" fillId="0" borderId="0" xfId="0" applyFont="1" applyBorder="1" applyAlignment="1">
      <alignment horizontal="justify" wrapText="1"/>
    </xf>
    <xf numFmtId="0" fontId="8" fillId="0" borderId="6" xfId="0" applyFont="1" applyBorder="1" applyAlignment="1">
      <alignment horizontal="justify" wrapText="1"/>
    </xf>
    <xf numFmtId="0" fontId="9"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14" fillId="0" borderId="0" xfId="0" applyFont="1"/>
    <xf numFmtId="166" fontId="0" fillId="0" borderId="2" xfId="0" applyNumberFormat="1" applyBorder="1" applyAlignment="1">
      <alignment horizontal="center" vertical="center"/>
    </xf>
    <xf numFmtId="0" fontId="0" fillId="8" borderId="1" xfId="0" applyFill="1" applyBorder="1" applyAlignment="1">
      <alignment horizontal="center" vertical="center"/>
    </xf>
    <xf numFmtId="0" fontId="6" fillId="0" borderId="2" xfId="0" applyFont="1" applyBorder="1" applyAlignment="1">
      <alignment horizontal="center" vertical="center"/>
    </xf>
    <xf numFmtId="0" fontId="0" fillId="8" borderId="1" xfId="0" applyFont="1" applyFill="1" applyBorder="1" applyAlignment="1">
      <alignment horizontal="center" vertical="center"/>
    </xf>
    <xf numFmtId="0" fontId="9" fillId="0" borderId="0" xfId="0" applyFont="1"/>
    <xf numFmtId="0" fontId="17" fillId="0" borderId="0" xfId="0" applyFont="1" applyAlignment="1">
      <alignment horizontal="center"/>
    </xf>
    <xf numFmtId="0" fontId="18" fillId="0" borderId="0" xfId="0" applyFont="1" applyAlignment="1"/>
    <xf numFmtId="0" fontId="9" fillId="9" borderId="2" xfId="0" applyFont="1" applyFill="1" applyBorder="1" applyAlignment="1">
      <alignment horizontal="center"/>
    </xf>
    <xf numFmtId="0" fontId="8" fillId="9" borderId="0" xfId="0" applyFont="1" applyFill="1" applyAlignment="1">
      <alignment horizontal="left"/>
    </xf>
    <xf numFmtId="0" fontId="8" fillId="9" borderId="0" xfId="0" applyFont="1" applyFill="1" applyAlignment="1">
      <alignment horizontal="center"/>
    </xf>
    <xf numFmtId="0" fontId="8" fillId="9" borderId="0" xfId="0" applyFont="1" applyFill="1"/>
    <xf numFmtId="0" fontId="17" fillId="0" borderId="0" xfId="0" applyFont="1" applyBorder="1" applyAlignment="1">
      <alignment horizontal="center"/>
    </xf>
    <xf numFmtId="0" fontId="17" fillId="0" borderId="0" xfId="0" applyFont="1" applyAlignment="1">
      <alignment horizontal="center"/>
    </xf>
    <xf numFmtId="0" fontId="18" fillId="0" borderId="0" xfId="0" applyFont="1" applyAlignment="1"/>
    <xf numFmtId="0" fontId="0" fillId="10" borderId="0" xfId="0" applyFill="1"/>
    <xf numFmtId="0" fontId="4" fillId="0" borderId="9" xfId="0" applyFont="1" applyBorder="1" applyAlignment="1">
      <alignment horizontal="center" vertical="center" wrapText="1"/>
    </xf>
    <xf numFmtId="0" fontId="6" fillId="0" borderId="6" xfId="0" applyFont="1" applyBorder="1" applyAlignment="1">
      <alignment horizontal="center" vertical="center"/>
    </xf>
    <xf numFmtId="0" fontId="0" fillId="0" borderId="6" xfId="0" applyBorder="1"/>
    <xf numFmtId="0" fontId="1" fillId="0" borderId="12" xfId="0" applyFont="1" applyFill="1" applyBorder="1"/>
    <xf numFmtId="0" fontId="1" fillId="0" borderId="14" xfId="0" applyFont="1" applyFill="1" applyBorder="1"/>
    <xf numFmtId="0" fontId="1" fillId="0" borderId="15" xfId="0" applyFont="1" applyFill="1" applyBorder="1"/>
    <xf numFmtId="0" fontId="5" fillId="0" borderId="5" xfId="0" applyFont="1" applyBorder="1" applyAlignment="1">
      <alignment horizontal="center" wrapText="1"/>
    </xf>
    <xf numFmtId="0" fontId="5" fillId="0" borderId="17" xfId="0" applyFont="1" applyBorder="1" applyAlignment="1">
      <alignment horizontal="center" wrapText="1"/>
    </xf>
    <xf numFmtId="0" fontId="0" fillId="0" borderId="3"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0" xfId="0" applyFont="1" applyBorder="1" applyAlignment="1">
      <alignment horizontal="center" vertical="center"/>
    </xf>
    <xf numFmtId="0" fontId="0" fillId="0" borderId="2" xfId="0" applyFont="1" applyBorder="1" applyAlignment="1">
      <alignment horizontal="center" vertical="center"/>
    </xf>
    <xf numFmtId="0" fontId="0" fillId="5" borderId="7"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0" fontId="0" fillId="6" borderId="7"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4" borderId="7" xfId="0" applyFont="1" applyFill="1" applyBorder="1" applyAlignment="1">
      <alignment horizontal="center" vertical="center"/>
    </xf>
    <xf numFmtId="0" fontId="0" fillId="4" borderId="18" xfId="0" applyFont="1" applyFill="1" applyBorder="1" applyAlignment="1">
      <alignment horizontal="center" vertical="center"/>
    </xf>
    <xf numFmtId="0" fontId="0" fillId="7" borderId="7"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4" fillId="0" borderId="2" xfId="0" applyFont="1" applyBorder="1" applyAlignment="1">
      <alignment horizontal="center" vertical="center" wrapText="1"/>
    </xf>
    <xf numFmtId="0" fontId="0" fillId="0" borderId="13"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Border="1" applyAlignment="1">
      <alignment horizontal="center" vertical="center"/>
    </xf>
    <xf numFmtId="0" fontId="9" fillId="2" borderId="7" xfId="0" applyFont="1" applyFill="1" applyBorder="1" applyAlignment="1"/>
    <xf numFmtId="0" fontId="10" fillId="2" borderId="21" xfId="0" applyFont="1" applyFill="1" applyBorder="1" applyAlignment="1"/>
    <xf numFmtId="0" fontId="10" fillId="2" borderId="18" xfId="0" applyFont="1" applyFill="1" applyBorder="1" applyAlignment="1"/>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17" fillId="0" borderId="0" xfId="0" applyFont="1" applyAlignment="1">
      <alignment horizontal="center"/>
    </xf>
    <xf numFmtId="0" fontId="18" fillId="0" borderId="0" xfId="0" applyFont="1" applyAlignment="1"/>
    <xf numFmtId="0" fontId="16" fillId="11" borderId="6" xfId="0" applyFont="1" applyFill="1" applyBorder="1" applyAlignment="1">
      <alignment horizontal="left" vertical="center"/>
    </xf>
  </cellXfs>
  <cellStyles count="1">
    <cellStyle name="Normal" xfId="0" builtinId="0"/>
  </cellStyles>
  <dxfs count="54">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
      <fill>
        <patternFill>
          <bgColor indexed="10"/>
        </patternFill>
      </fill>
    </dxf>
    <dxf>
      <fill>
        <patternFill patternType="lightUp"/>
      </fill>
    </dxf>
  </dxfs>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4"/>
  <sheetViews>
    <sheetView topLeftCell="D1" zoomScale="80" zoomScaleNormal="80" workbookViewId="0">
      <selection activeCell="E23" sqref="E23"/>
    </sheetView>
  </sheetViews>
  <sheetFormatPr baseColWidth="10" defaultColWidth="11.28515625" defaultRowHeight="12.75" x14ac:dyDescent="0.2"/>
  <cols>
    <col min="1" max="1" width="6.140625" style="1" customWidth="1"/>
    <col min="2" max="2" width="20.7109375" style="1" customWidth="1"/>
    <col min="3" max="3" width="30.140625" style="1" customWidth="1"/>
    <col min="4" max="4" width="10.7109375" style="1" customWidth="1"/>
    <col min="5" max="5" width="7" style="2" customWidth="1"/>
    <col min="6" max="6" width="5.85546875" style="2" customWidth="1"/>
    <col min="7" max="7" width="12.140625" style="2" customWidth="1"/>
    <col min="8" max="8" width="14.42578125" style="2" customWidth="1"/>
    <col min="9" max="9" width="9.28515625" style="2" customWidth="1"/>
    <col min="10" max="11" width="9.28515625" style="1" customWidth="1"/>
    <col min="12" max="12" width="21.5703125" style="1" customWidth="1"/>
    <col min="13" max="13" width="18.140625" style="1" customWidth="1"/>
    <col min="14" max="14" width="12.7109375" style="1" customWidth="1"/>
    <col min="15" max="15" width="22.7109375" style="1" customWidth="1"/>
    <col min="16" max="251" width="11.28515625" style="1"/>
  </cols>
  <sheetData>
    <row r="1" spans="1:254" s="6" customFormat="1" ht="66.400000000000006" customHeight="1" x14ac:dyDescent="0.2">
      <c r="A1" s="3" t="s">
        <v>0</v>
      </c>
      <c r="B1" s="53" t="s">
        <v>87</v>
      </c>
      <c r="C1" s="4" t="s">
        <v>1</v>
      </c>
      <c r="D1" s="4" t="s">
        <v>2</v>
      </c>
      <c r="E1" s="5" t="s">
        <v>3</v>
      </c>
      <c r="F1" s="5" t="s">
        <v>4</v>
      </c>
      <c r="G1" s="5" t="s">
        <v>5</v>
      </c>
      <c r="H1" s="5" t="s">
        <v>6</v>
      </c>
      <c r="I1" s="3" t="s">
        <v>7</v>
      </c>
      <c r="J1" s="3" t="s">
        <v>8</v>
      </c>
      <c r="K1" s="3" t="s">
        <v>9</v>
      </c>
      <c r="L1" s="4" t="s">
        <v>10</v>
      </c>
      <c r="M1" s="4" t="s">
        <v>11</v>
      </c>
      <c r="N1" s="4" t="s">
        <v>12</v>
      </c>
      <c r="O1" s="4" t="s">
        <v>13</v>
      </c>
      <c r="P1" s="4" t="s">
        <v>14</v>
      </c>
      <c r="IR1"/>
      <c r="IS1"/>
      <c r="IT1"/>
    </row>
    <row r="2" spans="1:254" s="12" customFormat="1" x14ac:dyDescent="0.2">
      <c r="A2" s="7">
        <v>1</v>
      </c>
      <c r="B2" s="7"/>
      <c r="C2" s="8" t="s">
        <v>69</v>
      </c>
      <c r="D2" s="8" t="s">
        <v>71</v>
      </c>
      <c r="E2" s="7"/>
      <c r="F2" s="7"/>
      <c r="G2" s="7"/>
      <c r="H2" s="7"/>
      <c r="I2" s="9"/>
      <c r="J2" s="10"/>
      <c r="K2" s="10"/>
      <c r="L2" s="11"/>
      <c r="M2" s="11"/>
      <c r="N2" s="11"/>
      <c r="O2" s="11"/>
      <c r="P2" s="11"/>
      <c r="IR2" s="13"/>
      <c r="IS2" s="13"/>
      <c r="IT2" s="13"/>
    </row>
    <row r="3" spans="1:254" s="12" customFormat="1" x14ac:dyDescent="0.2">
      <c r="A3" s="14">
        <v>1</v>
      </c>
      <c r="B3" s="14"/>
      <c r="C3" s="15" t="s">
        <v>16</v>
      </c>
      <c r="D3" s="15" t="s">
        <v>72</v>
      </c>
      <c r="E3" s="14"/>
      <c r="F3" s="14"/>
      <c r="G3" s="14"/>
      <c r="H3" s="14"/>
      <c r="I3" s="16"/>
      <c r="J3" s="16"/>
      <c r="K3" s="16"/>
      <c r="L3" s="11"/>
      <c r="M3" s="11"/>
      <c r="N3" s="29"/>
      <c r="O3" s="11"/>
      <c r="P3" s="11"/>
      <c r="IR3" s="17"/>
      <c r="IS3" s="17"/>
      <c r="IT3" s="17"/>
    </row>
    <row r="4" spans="1:254" s="12" customFormat="1" x14ac:dyDescent="0.2">
      <c r="A4" s="7">
        <v>1</v>
      </c>
      <c r="B4" s="7"/>
      <c r="C4" s="8" t="s">
        <v>17</v>
      </c>
      <c r="D4" s="15" t="s">
        <v>72</v>
      </c>
      <c r="E4" s="7"/>
      <c r="F4" s="7"/>
      <c r="G4" s="7"/>
      <c r="H4" s="7"/>
      <c r="I4" s="9"/>
      <c r="J4" s="10"/>
      <c r="K4" s="10"/>
      <c r="L4" s="11"/>
      <c r="M4" s="11"/>
      <c r="N4" s="11"/>
      <c r="O4" s="11"/>
      <c r="P4" s="11"/>
      <c r="IR4" s="13"/>
      <c r="IS4" s="13"/>
      <c r="IT4" s="13"/>
    </row>
    <row r="5" spans="1:254" s="12" customFormat="1" x14ac:dyDescent="0.2">
      <c r="A5" s="7">
        <v>1</v>
      </c>
      <c r="B5" s="7"/>
      <c r="C5" s="8" t="s">
        <v>70</v>
      </c>
      <c r="D5" s="15" t="s">
        <v>72</v>
      </c>
      <c r="E5" s="7"/>
      <c r="F5" s="7"/>
      <c r="G5" s="7"/>
      <c r="H5" s="7"/>
      <c r="I5" s="9"/>
      <c r="J5" s="10"/>
      <c r="K5" s="10"/>
      <c r="L5" s="11"/>
      <c r="M5" s="11"/>
      <c r="N5" s="11"/>
      <c r="O5" s="11"/>
      <c r="P5" s="11"/>
      <c r="IR5" s="13"/>
      <c r="IS5" s="13"/>
      <c r="IT5" s="13"/>
    </row>
    <row r="6" spans="1:254" s="12" customFormat="1" x14ac:dyDescent="0.2">
      <c r="A6" s="14">
        <v>1</v>
      </c>
      <c r="B6" s="14"/>
      <c r="C6" s="15" t="s">
        <v>18</v>
      </c>
      <c r="D6" s="15" t="s">
        <v>72</v>
      </c>
      <c r="E6" s="14"/>
      <c r="F6" s="14"/>
      <c r="G6" s="14"/>
      <c r="H6" s="14"/>
      <c r="I6" s="16"/>
      <c r="J6" s="16"/>
      <c r="K6" s="16"/>
      <c r="L6" s="11"/>
      <c r="M6" s="11"/>
      <c r="N6" s="11"/>
      <c r="O6" s="11"/>
      <c r="P6" s="11"/>
      <c r="IR6" s="17"/>
      <c r="IS6" s="17"/>
      <c r="IT6" s="17"/>
    </row>
    <row r="7" spans="1:254" s="12" customFormat="1" x14ac:dyDescent="0.2">
      <c r="A7" s="14">
        <v>1</v>
      </c>
      <c r="B7" s="14"/>
      <c r="C7" s="15" t="s">
        <v>20</v>
      </c>
      <c r="D7" s="15" t="s">
        <v>72</v>
      </c>
      <c r="E7" s="14"/>
      <c r="F7" s="14"/>
      <c r="G7" s="14"/>
      <c r="H7" s="14"/>
      <c r="I7" s="16"/>
      <c r="J7" s="16"/>
      <c r="K7" s="16"/>
      <c r="L7" s="11"/>
      <c r="M7" s="11"/>
      <c r="N7" s="11"/>
      <c r="O7" s="11"/>
      <c r="P7" s="11"/>
      <c r="IR7" s="17"/>
      <c r="IS7" s="17"/>
      <c r="IT7" s="17"/>
    </row>
    <row r="8" spans="1:254" s="12" customFormat="1" x14ac:dyDescent="0.2">
      <c r="A8" s="14">
        <v>1</v>
      </c>
      <c r="B8" s="14"/>
      <c r="C8" s="15" t="s">
        <v>20</v>
      </c>
      <c r="D8" s="15" t="s">
        <v>72</v>
      </c>
      <c r="E8" s="14"/>
      <c r="F8" s="14"/>
      <c r="G8" s="14"/>
      <c r="H8" s="14"/>
      <c r="I8" s="16"/>
      <c r="J8" s="16"/>
      <c r="K8" s="16"/>
      <c r="L8" s="11"/>
      <c r="M8" s="11"/>
      <c r="N8" s="11"/>
      <c r="O8" s="11"/>
      <c r="P8" s="11"/>
      <c r="IR8" s="17"/>
      <c r="IS8" s="17"/>
      <c r="IT8" s="17"/>
    </row>
    <row r="9" spans="1:254" s="12" customFormat="1" x14ac:dyDescent="0.2">
      <c r="A9" s="14">
        <v>1</v>
      </c>
      <c r="B9" s="14"/>
      <c r="C9" s="15" t="s">
        <v>20</v>
      </c>
      <c r="D9" s="15" t="s">
        <v>72</v>
      </c>
      <c r="E9" s="14"/>
      <c r="F9" s="14"/>
      <c r="G9" s="14"/>
      <c r="H9" s="14"/>
      <c r="I9" s="16"/>
      <c r="J9" s="16"/>
      <c r="K9" s="16"/>
      <c r="L9" s="11"/>
      <c r="M9" s="11"/>
      <c r="N9" s="11"/>
      <c r="O9" s="11"/>
      <c r="P9" s="11"/>
      <c r="IR9" s="17"/>
      <c r="IS9" s="17"/>
      <c r="IT9" s="17"/>
    </row>
    <row r="10" spans="1:254" s="12" customFormat="1" x14ac:dyDescent="0.2">
      <c r="A10" s="14">
        <v>1</v>
      </c>
      <c r="B10" s="14"/>
      <c r="C10" s="15" t="s">
        <v>20</v>
      </c>
      <c r="D10" s="15" t="s">
        <v>72</v>
      </c>
      <c r="E10" s="14"/>
      <c r="F10" s="14"/>
      <c r="G10" s="14"/>
      <c r="H10" s="14"/>
      <c r="I10" s="16"/>
      <c r="J10" s="16"/>
      <c r="K10" s="16"/>
      <c r="L10" s="11"/>
      <c r="M10" s="11"/>
      <c r="N10" s="11"/>
      <c r="O10" s="11"/>
      <c r="P10" s="11"/>
      <c r="IR10" s="17"/>
      <c r="IS10" s="17"/>
      <c r="IT10" s="17"/>
    </row>
    <row r="11" spans="1:254" s="12" customFormat="1" x14ac:dyDescent="0.2">
      <c r="A11" s="14">
        <v>1</v>
      </c>
      <c r="B11" s="14"/>
      <c r="C11" s="15" t="s">
        <v>20</v>
      </c>
      <c r="D11" s="15" t="s">
        <v>72</v>
      </c>
      <c r="E11" s="14"/>
      <c r="F11" s="14"/>
      <c r="G11" s="14"/>
      <c r="H11" s="14"/>
      <c r="I11" s="16"/>
      <c r="J11" s="16"/>
      <c r="K11" s="16"/>
      <c r="L11" s="11"/>
      <c r="M11" s="11"/>
      <c r="N11" s="11"/>
      <c r="O11" s="11"/>
      <c r="P11" s="11"/>
      <c r="IR11" s="17"/>
      <c r="IS11" s="17"/>
      <c r="IT11" s="17"/>
    </row>
    <row r="12" spans="1:254" s="12" customFormat="1" x14ac:dyDescent="0.2">
      <c r="A12" s="14">
        <v>1</v>
      </c>
      <c r="B12" s="14"/>
      <c r="C12" s="15" t="s">
        <v>22</v>
      </c>
      <c r="D12" s="15" t="s">
        <v>72</v>
      </c>
      <c r="E12" s="14"/>
      <c r="F12" s="14"/>
      <c r="G12" s="14"/>
      <c r="H12" s="14"/>
      <c r="I12" s="16"/>
      <c r="J12" s="16"/>
      <c r="K12" s="16"/>
      <c r="L12" s="11"/>
      <c r="M12" s="11"/>
      <c r="N12" s="11"/>
      <c r="O12" s="11"/>
      <c r="P12" s="11"/>
      <c r="IR12" s="17"/>
      <c r="IS12" s="17"/>
      <c r="IT12" s="17"/>
    </row>
    <row r="13" spans="1:254" s="12" customFormat="1" x14ac:dyDescent="0.2">
      <c r="A13" s="14">
        <v>1</v>
      </c>
      <c r="B13" s="14"/>
      <c r="C13" s="15" t="s">
        <v>22</v>
      </c>
      <c r="D13" s="15" t="s">
        <v>72</v>
      </c>
      <c r="E13" s="14"/>
      <c r="F13" s="14"/>
      <c r="G13" s="14"/>
      <c r="H13" s="14"/>
      <c r="I13" s="16"/>
      <c r="J13" s="16"/>
      <c r="K13" s="16"/>
      <c r="L13" s="11"/>
      <c r="M13" s="11"/>
      <c r="N13" s="102"/>
      <c r="O13" s="103"/>
      <c r="P13" s="104"/>
      <c r="IR13" s="17"/>
      <c r="IS13" s="17"/>
      <c r="IT13" s="17"/>
    </row>
    <row r="14" spans="1:254" x14ac:dyDescent="0.2">
      <c r="A14" s="18">
        <f>SUM(A2:A13)</f>
        <v>12</v>
      </c>
      <c r="B14" s="18"/>
      <c r="C14" s="19" t="s">
        <v>23</v>
      </c>
      <c r="D14" s="19"/>
      <c r="E14" s="18">
        <f>SUM(E2:E13)</f>
        <v>0</v>
      </c>
      <c r="F14" s="18">
        <f>SUM(F2:F13)</f>
        <v>0</v>
      </c>
      <c r="G14" s="20">
        <f>SUM(G2:G13)</f>
        <v>0</v>
      </c>
      <c r="H14" s="18">
        <v>8</v>
      </c>
      <c r="I14" s="21"/>
      <c r="J14" s="21"/>
      <c r="K14" s="21"/>
      <c r="L14" s="22"/>
      <c r="M14" s="22"/>
      <c r="N14" s="22"/>
      <c r="O14" s="22"/>
      <c r="P14" s="22"/>
    </row>
    <row r="18" spans="2:2" x14ac:dyDescent="0.2">
      <c r="B18" s="15"/>
    </row>
    <row r="19" spans="2:2" x14ac:dyDescent="0.2">
      <c r="B19" s="15"/>
    </row>
    <row r="20" spans="2:2" x14ac:dyDescent="0.2">
      <c r="B20" s="15"/>
    </row>
    <row r="21" spans="2:2" x14ac:dyDescent="0.2">
      <c r="B21" s="15"/>
    </row>
    <row r="22" spans="2:2" x14ac:dyDescent="0.2">
      <c r="B22" s="15"/>
    </row>
    <row r="24" spans="2:2" x14ac:dyDescent="0.2">
      <c r="B24" s="23"/>
    </row>
  </sheetData>
  <mergeCells count="1">
    <mergeCell ref="N13:P13"/>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E7" sqref="E7"/>
    </sheetView>
  </sheetViews>
  <sheetFormatPr baseColWidth="10" defaultRowHeight="12.75" x14ac:dyDescent="0.2"/>
  <cols>
    <col min="1" max="1" width="58" customWidth="1"/>
    <col min="2" max="2" width="29.42578125" customWidth="1"/>
  </cols>
  <sheetData>
    <row r="1" spans="1:1" x14ac:dyDescent="0.2">
      <c r="A1" s="83" t="s">
        <v>159</v>
      </c>
    </row>
    <row r="3" spans="1:1" x14ac:dyDescent="0.2">
      <c r="A3" s="24" t="s">
        <v>24</v>
      </c>
    </row>
    <row r="4" spans="1:1" x14ac:dyDescent="0.2">
      <c r="A4" s="24" t="s">
        <v>25</v>
      </c>
    </row>
    <row r="5" spans="1:1" x14ac:dyDescent="0.2">
      <c r="A5" s="24" t="s">
        <v>26</v>
      </c>
    </row>
    <row r="6" spans="1:1" x14ac:dyDescent="0.2">
      <c r="A6" s="24" t="s">
        <v>27</v>
      </c>
    </row>
    <row r="7" spans="1:1" x14ac:dyDescent="0.2">
      <c r="A7" s="24" t="s">
        <v>28</v>
      </c>
    </row>
    <row r="8" spans="1:1" x14ac:dyDescent="0.2">
      <c r="A8" s="24" t="s">
        <v>29</v>
      </c>
    </row>
    <row r="9" spans="1:1" x14ac:dyDescent="0.2">
      <c r="A9" s="24" t="s">
        <v>30</v>
      </c>
    </row>
    <row r="10" spans="1:1" x14ac:dyDescent="0.2">
      <c r="A10" s="24" t="s">
        <v>31</v>
      </c>
    </row>
    <row r="11" spans="1:1" x14ac:dyDescent="0.2">
      <c r="A11" s="24" t="s">
        <v>32</v>
      </c>
    </row>
    <row r="12" spans="1:1" x14ac:dyDescent="0.2">
      <c r="A12" s="24" t="s">
        <v>33</v>
      </c>
    </row>
    <row r="13" spans="1:1" x14ac:dyDescent="0.2">
      <c r="A13" s="24" t="s">
        <v>34</v>
      </c>
    </row>
    <row r="14" spans="1:1" x14ac:dyDescent="0.2">
      <c r="A14" s="24" t="s">
        <v>35</v>
      </c>
    </row>
    <row r="15" spans="1:1" x14ac:dyDescent="0.2">
      <c r="A15" s="24" t="s">
        <v>36</v>
      </c>
    </row>
    <row r="16" spans="1:1" x14ac:dyDescent="0.2">
      <c r="A16" s="24" t="s">
        <v>37</v>
      </c>
    </row>
    <row r="17" spans="1:1" x14ac:dyDescent="0.2">
      <c r="A17" s="24" t="s">
        <v>38</v>
      </c>
    </row>
    <row r="18" spans="1:1" x14ac:dyDescent="0.2">
      <c r="A18" s="24" t="s">
        <v>39</v>
      </c>
    </row>
    <row r="19" spans="1:1" x14ac:dyDescent="0.2">
      <c r="A19" s="24" t="s">
        <v>40</v>
      </c>
    </row>
    <row r="20" spans="1:1" x14ac:dyDescent="0.2">
      <c r="A20" s="24" t="s">
        <v>41</v>
      </c>
    </row>
    <row r="21" spans="1:1" x14ac:dyDescent="0.2">
      <c r="A21" s="24" t="s">
        <v>42</v>
      </c>
    </row>
    <row r="22" spans="1:1" x14ac:dyDescent="0.2">
      <c r="A22" s="24" t="s">
        <v>43</v>
      </c>
    </row>
    <row r="23" spans="1:1" x14ac:dyDescent="0.2">
      <c r="A23" s="24" t="s">
        <v>44</v>
      </c>
    </row>
    <row r="24" spans="1:1" x14ac:dyDescent="0.2">
      <c r="A24" s="24" t="s">
        <v>45</v>
      </c>
    </row>
    <row r="25" spans="1:1" x14ac:dyDescent="0.2">
      <c r="A25" s="24" t="s">
        <v>46</v>
      </c>
    </row>
    <row r="26" spans="1:1" x14ac:dyDescent="0.2">
      <c r="A26" s="24" t="s">
        <v>47</v>
      </c>
    </row>
    <row r="27" spans="1:1" x14ac:dyDescent="0.2">
      <c r="A27" s="24" t="s">
        <v>48</v>
      </c>
    </row>
    <row r="28" spans="1:1" x14ac:dyDescent="0.2">
      <c r="A28" s="24" t="s">
        <v>49</v>
      </c>
    </row>
  </sheetData>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70" zoomScaleNormal="70" workbookViewId="0">
      <selection activeCell="I23" sqref="I23"/>
    </sheetView>
  </sheetViews>
  <sheetFormatPr baseColWidth="10" defaultColWidth="12.140625" defaultRowHeight="12.75" x14ac:dyDescent="0.2"/>
  <cols>
    <col min="1" max="2" width="11" customWidth="1"/>
    <col min="3" max="4" width="12.7109375" customWidth="1"/>
    <col min="5" max="5" width="5.28515625" customWidth="1"/>
    <col min="6" max="7" width="12.7109375" customWidth="1"/>
    <col min="8" max="8" width="5.28515625" customWidth="1"/>
    <col min="9" max="10" width="12.7109375" customWidth="1"/>
    <col min="11" max="11" width="5.28515625" customWidth="1"/>
    <col min="12" max="13" width="12.7109375" customWidth="1"/>
  </cols>
  <sheetData>
    <row r="1" spans="1:13" ht="21.95" customHeight="1" x14ac:dyDescent="0.2">
      <c r="C1" s="111" t="s">
        <v>160</v>
      </c>
      <c r="D1" s="111"/>
      <c r="E1" s="111"/>
      <c r="F1" s="111"/>
      <c r="G1" s="111"/>
      <c r="H1" s="111"/>
      <c r="I1" s="111"/>
      <c r="J1" s="111"/>
      <c r="K1" s="111"/>
      <c r="L1" s="111"/>
    </row>
    <row r="2" spans="1:13" ht="21.95" customHeight="1" x14ac:dyDescent="0.2">
      <c r="C2" s="25"/>
      <c r="D2" s="25"/>
      <c r="E2" s="25"/>
      <c r="F2" s="25"/>
      <c r="G2" s="25"/>
      <c r="H2" s="25"/>
      <c r="I2" s="25"/>
      <c r="J2" s="25"/>
      <c r="K2" s="25"/>
      <c r="L2" s="25"/>
    </row>
    <row r="3" spans="1:13" ht="21.95" customHeight="1" x14ac:dyDescent="0.2">
      <c r="C3" s="25"/>
      <c r="D3" s="25"/>
      <c r="E3" s="25"/>
      <c r="F3" s="112" t="s">
        <v>50</v>
      </c>
      <c r="G3" s="112"/>
      <c r="H3" s="112"/>
      <c r="I3" s="112"/>
      <c r="J3" s="112"/>
      <c r="K3" s="25"/>
      <c r="L3" s="25"/>
    </row>
    <row r="4" spans="1:13" ht="21.95" customHeight="1" x14ac:dyDescent="0.2">
      <c r="A4" s="24" t="s">
        <v>51</v>
      </c>
      <c r="C4" s="25"/>
      <c r="D4" s="25"/>
      <c r="E4" s="25"/>
      <c r="F4" s="119" t="s">
        <v>52</v>
      </c>
      <c r="G4" s="120"/>
      <c r="H4" s="120"/>
      <c r="I4" s="120"/>
      <c r="J4" s="121"/>
      <c r="K4" s="25"/>
      <c r="L4" s="25"/>
    </row>
    <row r="5" spans="1:13" ht="21.95" customHeight="1" x14ac:dyDescent="0.2">
      <c r="A5" s="24" t="s">
        <v>60</v>
      </c>
      <c r="C5" s="25"/>
      <c r="D5" s="25"/>
      <c r="E5" s="25"/>
      <c r="F5" s="122"/>
      <c r="G5" s="123"/>
      <c r="H5" s="123"/>
      <c r="I5" s="123"/>
      <c r="J5" s="124"/>
      <c r="K5" s="25"/>
      <c r="L5" s="25"/>
    </row>
    <row r="6" spans="1:13" ht="21.95" customHeight="1" x14ac:dyDescent="0.2">
      <c r="C6" s="25"/>
      <c r="D6" s="25"/>
      <c r="E6" s="25"/>
      <c r="F6" s="25"/>
      <c r="G6" s="25"/>
      <c r="H6" s="25"/>
      <c r="I6" s="25"/>
      <c r="J6" s="25"/>
      <c r="K6" s="25"/>
      <c r="L6" s="25"/>
    </row>
    <row r="7" spans="1:13" ht="21.95" customHeight="1" x14ac:dyDescent="0.2">
      <c r="A7" s="24" t="s">
        <v>51</v>
      </c>
      <c r="C7" s="25"/>
      <c r="D7" s="25"/>
      <c r="E7" s="25"/>
      <c r="F7" s="119" t="s">
        <v>53</v>
      </c>
      <c r="G7" s="120"/>
      <c r="H7" s="120"/>
      <c r="I7" s="120"/>
      <c r="J7" s="121"/>
      <c r="K7" s="25"/>
      <c r="L7" s="25"/>
    </row>
    <row r="8" spans="1:13" ht="21.95" customHeight="1" x14ac:dyDescent="0.2">
      <c r="A8" s="24" t="s">
        <v>60</v>
      </c>
      <c r="C8" s="25"/>
      <c r="D8" s="25"/>
      <c r="E8" s="25"/>
      <c r="F8" s="122"/>
      <c r="G8" s="123"/>
      <c r="H8" s="123"/>
      <c r="I8" s="123"/>
      <c r="J8" s="124"/>
      <c r="K8" s="25"/>
      <c r="L8" s="25"/>
    </row>
    <row r="9" spans="1:13" ht="21.95" customHeight="1" x14ac:dyDescent="0.2">
      <c r="C9" s="25"/>
      <c r="D9" s="25"/>
      <c r="E9" s="25"/>
      <c r="F9" s="25"/>
      <c r="G9" s="35"/>
      <c r="H9" s="25"/>
      <c r="I9" s="25"/>
      <c r="J9" s="35"/>
      <c r="K9" s="25"/>
      <c r="L9" s="25"/>
    </row>
    <row r="10" spans="1:13" ht="21.95" customHeight="1" x14ac:dyDescent="0.2">
      <c r="C10" s="25"/>
      <c r="D10" s="25"/>
      <c r="E10" s="25"/>
      <c r="F10" s="25"/>
      <c r="G10" s="37"/>
      <c r="H10" s="25"/>
      <c r="I10" s="25"/>
      <c r="J10" s="37"/>
      <c r="K10" s="25"/>
      <c r="L10" s="25"/>
    </row>
    <row r="11" spans="1:13" ht="21.95" customHeight="1" x14ac:dyDescent="0.2">
      <c r="A11" s="24" t="s">
        <v>51</v>
      </c>
      <c r="C11" s="125" t="s">
        <v>77</v>
      </c>
      <c r="D11" s="126"/>
      <c r="E11" s="120"/>
      <c r="F11" s="120"/>
      <c r="G11" s="121"/>
      <c r="H11" s="30"/>
      <c r="I11" s="125" t="s">
        <v>73</v>
      </c>
      <c r="J11" s="126"/>
      <c r="K11" s="126"/>
      <c r="L11" s="126"/>
      <c r="M11" s="133"/>
    </row>
    <row r="12" spans="1:13" ht="21.95" customHeight="1" x14ac:dyDescent="0.2">
      <c r="A12" s="24" t="s">
        <v>60</v>
      </c>
      <c r="C12" s="122"/>
      <c r="D12" s="123"/>
      <c r="E12" s="123"/>
      <c r="F12" s="123"/>
      <c r="G12" s="124"/>
      <c r="H12" s="31"/>
      <c r="I12" s="122"/>
      <c r="J12" s="123"/>
      <c r="K12" s="123"/>
      <c r="L12" s="123"/>
      <c r="M12" s="124"/>
    </row>
    <row r="13" spans="1:13" ht="21.95" customHeight="1" x14ac:dyDescent="0.2">
      <c r="C13" s="25"/>
      <c r="D13" s="25"/>
      <c r="E13" s="25"/>
      <c r="F13" s="35"/>
      <c r="G13" s="25"/>
      <c r="H13" s="25"/>
      <c r="I13" s="25"/>
      <c r="J13" s="49"/>
      <c r="K13" s="35"/>
      <c r="L13" s="49"/>
      <c r="M13" s="41"/>
    </row>
    <row r="14" spans="1:13" ht="21.95" customHeight="1" x14ac:dyDescent="0.2">
      <c r="C14" s="25"/>
      <c r="D14" s="40"/>
      <c r="E14" s="40"/>
      <c r="F14" s="37"/>
      <c r="G14" s="40"/>
      <c r="H14" s="40"/>
      <c r="I14" s="40"/>
      <c r="J14" s="40"/>
      <c r="K14" s="37"/>
      <c r="L14" s="40"/>
      <c r="M14" s="41"/>
    </row>
    <row r="15" spans="1:13" ht="21.95" customHeight="1" x14ac:dyDescent="0.2">
      <c r="C15" s="25"/>
      <c r="D15" s="36"/>
      <c r="E15" s="25"/>
      <c r="F15" s="25"/>
      <c r="G15" s="36"/>
      <c r="H15" s="25"/>
      <c r="I15" s="25"/>
      <c r="J15" s="36"/>
      <c r="K15" s="25"/>
      <c r="L15" s="25"/>
      <c r="M15" s="38"/>
    </row>
    <row r="16" spans="1:13" ht="21.95" customHeight="1" x14ac:dyDescent="0.2">
      <c r="C16" s="25"/>
      <c r="D16" s="37"/>
      <c r="E16" s="25"/>
      <c r="F16" s="25"/>
      <c r="G16" s="37"/>
      <c r="H16" s="25"/>
      <c r="I16" s="25"/>
      <c r="J16" s="37"/>
      <c r="K16" s="25"/>
      <c r="L16" s="25"/>
      <c r="M16" s="39"/>
    </row>
    <row r="17" spans="1:13" ht="26.25" customHeight="1" x14ac:dyDescent="0.2">
      <c r="C17" s="113" t="s">
        <v>54</v>
      </c>
      <c r="D17" s="114"/>
      <c r="E17" s="25"/>
      <c r="F17" s="117" t="s">
        <v>55</v>
      </c>
      <c r="G17" s="118"/>
      <c r="H17" s="25"/>
      <c r="I17" s="129" t="s">
        <v>56</v>
      </c>
      <c r="J17" s="130"/>
      <c r="K17" s="25"/>
      <c r="L17" s="127" t="s">
        <v>57</v>
      </c>
      <c r="M17" s="128"/>
    </row>
    <row r="18" spans="1:13" ht="24.75" customHeight="1" x14ac:dyDescent="0.2">
      <c r="A18" s="24" t="s">
        <v>51</v>
      </c>
      <c r="C18" s="107" t="s">
        <v>58</v>
      </c>
      <c r="D18" s="108"/>
      <c r="E18" s="25"/>
      <c r="F18" s="107" t="s">
        <v>19</v>
      </c>
      <c r="G18" s="108"/>
      <c r="H18" s="25"/>
      <c r="I18" s="107" t="s">
        <v>58</v>
      </c>
      <c r="J18" s="108"/>
      <c r="K18" s="25"/>
      <c r="L18" s="107" t="s">
        <v>59</v>
      </c>
      <c r="M18" s="108"/>
    </row>
    <row r="19" spans="1:13" ht="37.5" customHeight="1" x14ac:dyDescent="0.2">
      <c r="A19" s="24" t="s">
        <v>60</v>
      </c>
      <c r="C19" s="109" t="s">
        <v>86</v>
      </c>
      <c r="D19" s="110"/>
      <c r="E19" s="26"/>
      <c r="F19" s="109" t="s">
        <v>83</v>
      </c>
      <c r="G19" s="110"/>
      <c r="H19" s="26"/>
      <c r="I19" s="109" t="s">
        <v>84</v>
      </c>
      <c r="J19" s="110"/>
      <c r="K19" s="26"/>
      <c r="L19" s="109"/>
      <c r="M19" s="110"/>
    </row>
    <row r="20" spans="1:13" ht="25.5" customHeight="1" x14ac:dyDescent="0.2">
      <c r="A20" s="24" t="s">
        <v>51</v>
      </c>
      <c r="C20" s="107" t="s">
        <v>58</v>
      </c>
      <c r="D20" s="108"/>
      <c r="E20" s="25"/>
      <c r="F20" s="107" t="s">
        <v>58</v>
      </c>
      <c r="G20" s="108"/>
      <c r="H20" s="25"/>
      <c r="I20" s="131" t="s">
        <v>15</v>
      </c>
      <c r="J20" s="132"/>
      <c r="K20" s="25"/>
      <c r="L20" s="107" t="s">
        <v>59</v>
      </c>
      <c r="M20" s="108"/>
    </row>
    <row r="21" spans="1:13" ht="25.5" customHeight="1" x14ac:dyDescent="0.2">
      <c r="A21" s="24" t="s">
        <v>60</v>
      </c>
      <c r="C21" s="115" t="s">
        <v>21</v>
      </c>
      <c r="D21" s="116"/>
      <c r="E21" s="26"/>
      <c r="F21" s="115" t="s">
        <v>21</v>
      </c>
      <c r="G21" s="116"/>
      <c r="H21" s="26"/>
      <c r="I21" s="109" t="s">
        <v>15</v>
      </c>
      <c r="J21" s="110"/>
      <c r="K21" s="26"/>
      <c r="L21" s="109"/>
      <c r="M21" s="110"/>
    </row>
    <row r="22" spans="1:13" ht="25.5" customHeight="1" x14ac:dyDescent="0.2">
      <c r="A22" s="24" t="s">
        <v>51</v>
      </c>
      <c r="C22" s="107" t="s">
        <v>19</v>
      </c>
      <c r="D22" s="108"/>
      <c r="E22" s="50"/>
      <c r="F22" s="107" t="s">
        <v>19</v>
      </c>
      <c r="G22" s="108"/>
      <c r="H22" s="50"/>
      <c r="I22" s="50"/>
      <c r="J22" s="33"/>
      <c r="K22" s="26"/>
      <c r="L22" s="107" t="s">
        <v>59</v>
      </c>
      <c r="M22" s="108"/>
    </row>
    <row r="23" spans="1:13" ht="31.5" customHeight="1" x14ac:dyDescent="0.2">
      <c r="A23" s="24" t="s">
        <v>60</v>
      </c>
      <c r="C23" s="105" t="s">
        <v>85</v>
      </c>
      <c r="D23" s="106"/>
      <c r="E23" s="51"/>
      <c r="F23" s="109" t="s">
        <v>85</v>
      </c>
      <c r="G23" s="110"/>
      <c r="H23" s="52"/>
      <c r="I23" s="52"/>
      <c r="J23" s="32"/>
      <c r="L23" s="109" t="s">
        <v>76</v>
      </c>
      <c r="M23" s="110"/>
    </row>
    <row r="24" spans="1:13" x14ac:dyDescent="0.2">
      <c r="A24" s="24"/>
      <c r="J24" s="33"/>
    </row>
  </sheetData>
  <mergeCells count="36">
    <mergeCell ref="L23:M23"/>
    <mergeCell ref="I11:M11"/>
    <mergeCell ref="I12:M12"/>
    <mergeCell ref="F7:J7"/>
    <mergeCell ref="F8:J8"/>
    <mergeCell ref="F5:J5"/>
    <mergeCell ref="C11:G11"/>
    <mergeCell ref="C12:G12"/>
    <mergeCell ref="L22:M22"/>
    <mergeCell ref="I21:J21"/>
    <mergeCell ref="L17:M17"/>
    <mergeCell ref="L18:M18"/>
    <mergeCell ref="L19:M19"/>
    <mergeCell ref="L20:M20"/>
    <mergeCell ref="L21:M21"/>
    <mergeCell ref="I17:J17"/>
    <mergeCell ref="I18:J18"/>
    <mergeCell ref="I19:J19"/>
    <mergeCell ref="I20:J20"/>
    <mergeCell ref="C22:D22"/>
    <mergeCell ref="C23:D23"/>
    <mergeCell ref="F22:G22"/>
    <mergeCell ref="F23:G23"/>
    <mergeCell ref="C1:L1"/>
    <mergeCell ref="F3:J3"/>
    <mergeCell ref="C17:D17"/>
    <mergeCell ref="C18:D18"/>
    <mergeCell ref="C19:D19"/>
    <mergeCell ref="C20:D20"/>
    <mergeCell ref="C21:D21"/>
    <mergeCell ref="F17:G17"/>
    <mergeCell ref="F18:G18"/>
    <mergeCell ref="F19:G19"/>
    <mergeCell ref="F20:G20"/>
    <mergeCell ref="F21:G21"/>
    <mergeCell ref="F4:J4"/>
  </mergeCells>
  <pageMargins left="0.12" right="0.2" top="0.2" bottom="0.27" header="0.13" footer="0.13"/>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zoomScale="110" zoomScaleNormal="110" workbookViewId="0">
      <selection activeCell="M6" sqref="M6"/>
    </sheetView>
  </sheetViews>
  <sheetFormatPr baseColWidth="10" defaultRowHeight="12.75" x14ac:dyDescent="0.2"/>
  <cols>
    <col min="1" max="1" width="11.42578125" style="24" customWidth="1"/>
    <col min="2" max="2" width="8.28515625" bestFit="1" customWidth="1"/>
    <col min="3" max="3" width="9.140625" bestFit="1" customWidth="1"/>
    <col min="4" max="4" width="8.7109375" bestFit="1" customWidth="1"/>
    <col min="5" max="5" width="10.42578125" bestFit="1" customWidth="1"/>
    <col min="6" max="6" width="10" bestFit="1" customWidth="1"/>
    <col min="7" max="7" width="9.5703125" customWidth="1"/>
    <col min="8" max="8" width="9.28515625" customWidth="1"/>
    <col min="9" max="9" width="8.5703125" customWidth="1"/>
    <col min="10" max="10" width="8.85546875" customWidth="1"/>
    <col min="11" max="11" width="7.5703125" customWidth="1"/>
    <col min="12" max="12" width="12" bestFit="1" customWidth="1"/>
    <col min="13" max="13" width="14.140625" customWidth="1"/>
    <col min="14" max="14" width="16.85546875" customWidth="1"/>
  </cols>
  <sheetData>
    <row r="1" spans="1:14" ht="24.75" customHeight="1" x14ac:dyDescent="0.2">
      <c r="A1" s="143" t="s">
        <v>78</v>
      </c>
      <c r="B1" s="143"/>
      <c r="C1" s="143"/>
      <c r="D1" s="143"/>
      <c r="E1" s="143"/>
      <c r="F1" s="143"/>
      <c r="G1" s="143"/>
      <c r="H1" s="143"/>
      <c r="I1" s="143"/>
      <c r="J1" s="143"/>
      <c r="K1" s="143"/>
      <c r="L1" s="143"/>
      <c r="M1" s="143"/>
      <c r="N1" s="143"/>
    </row>
    <row r="2" spans="1:14" ht="24.75" customHeight="1" x14ac:dyDescent="0.2">
      <c r="A2" s="158" t="s">
        <v>164</v>
      </c>
      <c r="B2" s="100"/>
      <c r="C2" s="100"/>
      <c r="D2" s="100"/>
      <c r="E2" s="100"/>
      <c r="F2" s="100"/>
      <c r="G2" s="100"/>
      <c r="H2" s="100"/>
      <c r="I2" s="100"/>
      <c r="J2" s="100"/>
      <c r="K2" s="100"/>
      <c r="L2" s="100"/>
      <c r="M2" s="100"/>
      <c r="N2" s="101"/>
    </row>
    <row r="3" spans="1:14" ht="24.75" customHeight="1" x14ac:dyDescent="0.2">
      <c r="A3" s="86"/>
      <c r="B3" s="134" t="s">
        <v>81</v>
      </c>
      <c r="C3" s="134"/>
      <c r="D3" s="134"/>
      <c r="E3" s="134"/>
      <c r="F3" s="134"/>
      <c r="G3" s="134"/>
      <c r="H3" s="134"/>
      <c r="I3" s="134"/>
      <c r="J3" s="135"/>
      <c r="K3" s="137" t="s">
        <v>23</v>
      </c>
      <c r="L3" s="140" t="s">
        <v>163</v>
      </c>
      <c r="M3" s="140" t="s">
        <v>161</v>
      </c>
      <c r="N3" s="136" t="s">
        <v>68</v>
      </c>
    </row>
    <row r="4" spans="1:14" ht="12.75" customHeight="1" x14ac:dyDescent="0.2">
      <c r="A4" s="86"/>
      <c r="B4" s="42">
        <v>1</v>
      </c>
      <c r="C4" s="42">
        <v>2</v>
      </c>
      <c r="D4" s="42">
        <v>3</v>
      </c>
      <c r="E4" s="42">
        <v>4</v>
      </c>
      <c r="F4" s="42">
        <v>5</v>
      </c>
      <c r="G4" s="42">
        <v>6</v>
      </c>
      <c r="H4" s="42">
        <v>7</v>
      </c>
      <c r="I4" s="42" t="s">
        <v>79</v>
      </c>
      <c r="J4" s="43" t="s">
        <v>80</v>
      </c>
      <c r="K4" s="138"/>
      <c r="L4" s="141"/>
      <c r="M4" s="141"/>
      <c r="N4" s="136"/>
    </row>
    <row r="5" spans="1:14" s="28" customFormat="1" ht="79.5" customHeight="1" x14ac:dyDescent="0.2">
      <c r="A5" s="99" t="s">
        <v>82</v>
      </c>
      <c r="B5" s="47" t="s">
        <v>61</v>
      </c>
      <c r="C5" s="47" t="s">
        <v>62</v>
      </c>
      <c r="D5" s="47" t="s">
        <v>63</v>
      </c>
      <c r="E5" s="47" t="s">
        <v>64</v>
      </c>
      <c r="F5" s="47" t="s">
        <v>65</v>
      </c>
      <c r="G5" s="47" t="s">
        <v>66</v>
      </c>
      <c r="H5" s="47" t="s">
        <v>67</v>
      </c>
      <c r="I5" s="47" t="s">
        <v>75</v>
      </c>
      <c r="J5" s="48" t="s">
        <v>74</v>
      </c>
      <c r="K5" s="139"/>
      <c r="L5" s="142"/>
      <c r="M5" s="142"/>
      <c r="N5" s="136"/>
    </row>
    <row r="6" spans="1:14" ht="32.1" customHeight="1" x14ac:dyDescent="0.2">
      <c r="A6" s="27"/>
      <c r="B6" s="85"/>
      <c r="C6" s="85"/>
      <c r="D6" s="85"/>
      <c r="E6" s="85"/>
      <c r="F6" s="85"/>
      <c r="G6" s="85"/>
      <c r="H6" s="85"/>
      <c r="I6" s="85"/>
      <c r="J6" s="85"/>
      <c r="K6" s="44">
        <f xml:space="preserve"> SUM(B6:J6)</f>
        <v>0</v>
      </c>
      <c r="L6" s="84">
        <f>K6*55</f>
        <v>0</v>
      </c>
      <c r="M6" s="84">
        <f t="shared" ref="M6:M8" si="0">L6/12</f>
        <v>0</v>
      </c>
      <c r="N6" s="45"/>
    </row>
    <row r="7" spans="1:14" ht="32.1" customHeight="1" x14ac:dyDescent="0.2">
      <c r="A7" s="27"/>
      <c r="B7" s="85"/>
      <c r="C7" s="85"/>
      <c r="D7" s="85"/>
      <c r="E7" s="85"/>
      <c r="F7" s="85"/>
      <c r="G7" s="85"/>
      <c r="H7" s="85"/>
      <c r="I7" s="85"/>
      <c r="J7" s="85"/>
      <c r="K7" s="34">
        <f t="shared" ref="K7:K9" si="1" xml:space="preserve"> SUM(B7:J7)</f>
        <v>0</v>
      </c>
      <c r="L7" s="84">
        <f t="shared" ref="L7:L11" si="2">K7*55</f>
        <v>0</v>
      </c>
      <c r="M7" s="84">
        <f t="shared" si="0"/>
        <v>0</v>
      </c>
      <c r="N7" s="45"/>
    </row>
    <row r="8" spans="1:14" ht="32.1" customHeight="1" x14ac:dyDescent="0.2">
      <c r="A8" s="27"/>
      <c r="B8" s="85"/>
      <c r="C8" s="85"/>
      <c r="D8" s="85"/>
      <c r="E8" s="85"/>
      <c r="F8" s="85"/>
      <c r="G8" s="85"/>
      <c r="H8" s="85"/>
      <c r="I8" s="85"/>
      <c r="J8" s="85"/>
      <c r="K8" s="34">
        <f t="shared" si="1"/>
        <v>0</v>
      </c>
      <c r="L8" s="84">
        <f t="shared" si="2"/>
        <v>0</v>
      </c>
      <c r="M8" s="84">
        <f t="shared" si="0"/>
        <v>0</v>
      </c>
      <c r="N8" s="46"/>
    </row>
    <row r="9" spans="1:14" ht="32.1" customHeight="1" x14ac:dyDescent="0.2">
      <c r="A9" s="27"/>
      <c r="B9" s="85"/>
      <c r="C9" s="87"/>
      <c r="D9" s="85"/>
      <c r="E9" s="85"/>
      <c r="F9" s="85"/>
      <c r="G9" s="85"/>
      <c r="H9" s="85"/>
      <c r="I9" s="85"/>
      <c r="J9" s="85"/>
      <c r="K9" s="34">
        <f t="shared" si="1"/>
        <v>0</v>
      </c>
      <c r="L9" s="84">
        <f t="shared" si="2"/>
        <v>0</v>
      </c>
      <c r="M9" s="84">
        <f>L9/12</f>
        <v>0</v>
      </c>
      <c r="N9" s="46"/>
    </row>
    <row r="10" spans="1:14" ht="32.1" customHeight="1" x14ac:dyDescent="0.2">
      <c r="A10" s="27"/>
      <c r="B10" s="85"/>
      <c r="C10" s="85"/>
      <c r="D10" s="85"/>
      <c r="E10" s="85"/>
      <c r="F10" s="85"/>
      <c r="G10" s="85"/>
      <c r="H10" s="85"/>
      <c r="I10" s="85"/>
      <c r="J10" s="85"/>
      <c r="K10" s="34">
        <f xml:space="preserve"> SUM(B10:J10)</f>
        <v>0</v>
      </c>
      <c r="L10" s="84">
        <f t="shared" si="2"/>
        <v>0</v>
      </c>
      <c r="M10" s="84">
        <f>L10/12</f>
        <v>0</v>
      </c>
      <c r="N10" s="46"/>
    </row>
    <row r="11" spans="1:14" ht="32.1" customHeight="1" x14ac:dyDescent="0.2">
      <c r="A11" s="27"/>
      <c r="B11" s="85"/>
      <c r="C11" s="85"/>
      <c r="D11" s="85"/>
      <c r="E11" s="85"/>
      <c r="F11" s="85"/>
      <c r="G11" s="85"/>
      <c r="H11" s="85"/>
      <c r="I11" s="85"/>
      <c r="J11" s="85"/>
      <c r="K11" s="34">
        <f xml:space="preserve"> SUM(B11:J11)</f>
        <v>0</v>
      </c>
      <c r="L11" s="84">
        <f t="shared" si="2"/>
        <v>0</v>
      </c>
      <c r="M11" s="84">
        <f>L11/12</f>
        <v>0</v>
      </c>
      <c r="N11" s="46"/>
    </row>
    <row r="13" spans="1:14" x14ac:dyDescent="0.2">
      <c r="H13" s="98" t="s">
        <v>162</v>
      </c>
      <c r="I13" s="98"/>
      <c r="J13" s="98"/>
      <c r="K13" s="98"/>
      <c r="L13" s="98"/>
      <c r="M13" s="98"/>
      <c r="N13" s="98"/>
    </row>
  </sheetData>
  <mergeCells count="6">
    <mergeCell ref="B3:J3"/>
    <mergeCell ref="N3:N5"/>
    <mergeCell ref="K3:K5"/>
    <mergeCell ref="M3:M5"/>
    <mergeCell ref="A1:N1"/>
    <mergeCell ref="L3:L5"/>
  </mergeCells>
  <pageMargins left="0.25" right="0.25" top="0.75" bottom="0.75" header="0.3" footer="0.3"/>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selection activeCell="B11" sqref="B11"/>
    </sheetView>
  </sheetViews>
  <sheetFormatPr baseColWidth="10" defaultRowHeight="11.25" x14ac:dyDescent="0.15"/>
  <cols>
    <col min="1" max="1" width="6" style="56" customWidth="1"/>
    <col min="2" max="2" width="72.42578125" style="56" customWidth="1"/>
    <col min="3" max="3" width="6.140625" style="54" customWidth="1"/>
    <col min="4" max="4" width="8.5703125" style="54" customWidth="1"/>
    <col min="5" max="5" width="8.42578125" style="54" customWidth="1"/>
    <col min="6" max="6" width="8.42578125" style="56" customWidth="1"/>
    <col min="7" max="7" width="9.7109375" style="56" customWidth="1"/>
    <col min="8" max="16384" width="11.42578125" style="56"/>
  </cols>
  <sheetData>
    <row r="1" spans="1:7" x14ac:dyDescent="0.15">
      <c r="A1" s="54"/>
      <c r="B1" s="55" t="s">
        <v>88</v>
      </c>
    </row>
    <row r="2" spans="1:7" x14ac:dyDescent="0.15">
      <c r="A2" s="54"/>
      <c r="B2" s="55" t="s">
        <v>89</v>
      </c>
    </row>
    <row r="3" spans="1:7" x14ac:dyDescent="0.15">
      <c r="A3" s="57"/>
      <c r="B3" s="55" t="s">
        <v>167</v>
      </c>
    </row>
    <row r="4" spans="1:7" x14ac:dyDescent="0.15">
      <c r="A4" s="57"/>
      <c r="B4" s="88" t="s">
        <v>165</v>
      </c>
    </row>
    <row r="5" spans="1:7" x14ac:dyDescent="0.15">
      <c r="A5" s="57"/>
      <c r="B5" s="55"/>
    </row>
    <row r="7" spans="1:7" x14ac:dyDescent="0.15">
      <c r="B7" s="58" t="s">
        <v>90</v>
      </c>
    </row>
    <row r="8" spans="1:7" x14ac:dyDescent="0.15">
      <c r="B8" s="59"/>
    </row>
    <row r="9" spans="1:7" ht="12" x14ac:dyDescent="0.2">
      <c r="A9" s="156" t="s">
        <v>91</v>
      </c>
      <c r="B9" s="157"/>
      <c r="C9" s="157"/>
      <c r="D9" s="157"/>
    </row>
    <row r="10" spans="1:7" ht="12" x14ac:dyDescent="0.2">
      <c r="A10" s="89"/>
      <c r="B10" s="90"/>
      <c r="C10" s="90"/>
      <c r="D10" s="90"/>
    </row>
    <row r="11" spans="1:7" x14ac:dyDescent="0.15">
      <c r="B11" s="92" t="s">
        <v>168</v>
      </c>
      <c r="C11" s="93"/>
      <c r="D11" s="94"/>
      <c r="E11" s="93"/>
      <c r="F11" s="94"/>
    </row>
    <row r="12" spans="1:7" ht="12" x14ac:dyDescent="0.2">
      <c r="A12" s="144" t="s">
        <v>92</v>
      </c>
      <c r="B12" s="145"/>
      <c r="C12" s="145"/>
      <c r="D12" s="146"/>
    </row>
    <row r="13" spans="1:7" x14ac:dyDescent="0.15">
      <c r="A13" s="60" t="s">
        <v>93</v>
      </c>
      <c r="B13" s="60" t="s">
        <v>94</v>
      </c>
      <c r="C13" s="60" t="s">
        <v>95</v>
      </c>
      <c r="D13" s="91" t="s">
        <v>166</v>
      </c>
      <c r="E13" s="60" t="s">
        <v>166</v>
      </c>
      <c r="F13" s="60" t="s">
        <v>166</v>
      </c>
      <c r="G13" s="60" t="s">
        <v>166</v>
      </c>
    </row>
    <row r="14" spans="1:7" ht="24.95" customHeight="1" x14ac:dyDescent="0.15">
      <c r="A14" s="61">
        <v>1</v>
      </c>
      <c r="B14" s="62" t="s">
        <v>96</v>
      </c>
      <c r="C14" s="63">
        <v>57</v>
      </c>
      <c r="D14" s="64"/>
      <c r="E14" s="64"/>
      <c r="F14" s="64"/>
      <c r="G14" s="64"/>
    </row>
    <row r="15" spans="1:7" ht="24.95" customHeight="1" x14ac:dyDescent="0.15">
      <c r="A15" s="61">
        <v>2</v>
      </c>
      <c r="B15" s="62" t="s">
        <v>97</v>
      </c>
      <c r="C15" s="63">
        <v>62</v>
      </c>
      <c r="D15" s="64"/>
      <c r="E15" s="64"/>
      <c r="F15" s="64"/>
      <c r="G15" s="64"/>
    </row>
    <row r="16" spans="1:7" ht="24.95" customHeight="1" x14ac:dyDescent="0.15">
      <c r="A16" s="61">
        <v>3</v>
      </c>
      <c r="B16" s="62" t="s">
        <v>98</v>
      </c>
      <c r="C16" s="63">
        <v>76</v>
      </c>
      <c r="D16" s="64"/>
      <c r="E16" s="64"/>
      <c r="F16" s="64"/>
      <c r="G16" s="64"/>
    </row>
    <row r="17" spans="1:7" ht="24.95" customHeight="1" x14ac:dyDescent="0.15">
      <c r="A17" s="61">
        <v>4</v>
      </c>
      <c r="B17" s="62" t="s">
        <v>99</v>
      </c>
      <c r="C17" s="63">
        <v>103</v>
      </c>
      <c r="D17" s="64"/>
      <c r="E17" s="64"/>
      <c r="F17" s="64"/>
      <c r="G17" s="64"/>
    </row>
    <row r="18" spans="1:7" ht="27.75" customHeight="1" x14ac:dyDescent="0.15">
      <c r="A18" s="61">
        <v>5</v>
      </c>
      <c r="B18" s="62" t="s">
        <v>100</v>
      </c>
      <c r="C18" s="63">
        <v>145</v>
      </c>
      <c r="D18" s="64"/>
      <c r="E18" s="64"/>
      <c r="F18" s="64"/>
      <c r="G18" s="64"/>
    </row>
    <row r="19" spans="1:7" ht="24.95" customHeight="1" x14ac:dyDescent="0.15">
      <c r="A19" s="61">
        <v>6</v>
      </c>
      <c r="B19" s="62" t="s">
        <v>101</v>
      </c>
      <c r="C19" s="63">
        <v>177</v>
      </c>
      <c r="D19" s="64"/>
      <c r="E19" s="64"/>
      <c r="F19" s="64"/>
      <c r="G19" s="64"/>
    </row>
    <row r="20" spans="1:7" ht="12.75" customHeight="1" x14ac:dyDescent="0.15">
      <c r="A20" s="65"/>
      <c r="B20" s="66"/>
      <c r="C20" s="67"/>
      <c r="D20" s="68"/>
      <c r="E20" s="68"/>
    </row>
    <row r="21" spans="1:7" ht="12" x14ac:dyDescent="0.2">
      <c r="A21" s="144" t="s">
        <v>102</v>
      </c>
      <c r="B21" s="145"/>
      <c r="C21" s="145"/>
      <c r="D21" s="146"/>
    </row>
    <row r="22" spans="1:7" x14ac:dyDescent="0.15">
      <c r="A22" s="60" t="s">
        <v>93</v>
      </c>
      <c r="B22" s="60" t="s">
        <v>94</v>
      </c>
      <c r="C22" s="60" t="s">
        <v>95</v>
      </c>
      <c r="D22" s="91" t="s">
        <v>166</v>
      </c>
      <c r="E22" s="60" t="s">
        <v>166</v>
      </c>
      <c r="F22" s="60" t="s">
        <v>166</v>
      </c>
      <c r="G22" s="60" t="s">
        <v>166</v>
      </c>
    </row>
    <row r="23" spans="1:7" ht="33.75" x14ac:dyDescent="0.15">
      <c r="A23" s="61">
        <v>1</v>
      </c>
      <c r="B23" s="62" t="s">
        <v>103</v>
      </c>
      <c r="C23" s="63">
        <v>57</v>
      </c>
      <c r="D23" s="64"/>
      <c r="E23" s="64"/>
      <c r="F23" s="64"/>
      <c r="G23" s="64"/>
    </row>
    <row r="24" spans="1:7" ht="47.25" customHeight="1" x14ac:dyDescent="0.15">
      <c r="A24" s="61">
        <v>2</v>
      </c>
      <c r="B24" s="62" t="s">
        <v>104</v>
      </c>
      <c r="C24" s="63">
        <v>60</v>
      </c>
      <c r="D24" s="64"/>
      <c r="E24" s="64"/>
      <c r="F24" s="64"/>
      <c r="G24" s="64"/>
    </row>
    <row r="25" spans="1:7" ht="45" x14ac:dyDescent="0.15">
      <c r="A25" s="61">
        <v>3</v>
      </c>
      <c r="B25" s="62" t="s">
        <v>105</v>
      </c>
      <c r="C25" s="63">
        <v>70</v>
      </c>
      <c r="D25" s="64"/>
      <c r="E25" s="64"/>
      <c r="F25" s="64"/>
      <c r="G25" s="64"/>
    </row>
    <row r="26" spans="1:7" ht="45" x14ac:dyDescent="0.15">
      <c r="A26" s="61">
        <v>4</v>
      </c>
      <c r="B26" s="62" t="s">
        <v>106</v>
      </c>
      <c r="C26" s="63">
        <v>88</v>
      </c>
      <c r="D26" s="64"/>
      <c r="E26" s="64"/>
      <c r="F26" s="64"/>
      <c r="G26" s="64"/>
    </row>
    <row r="27" spans="1:7" ht="73.5" customHeight="1" x14ac:dyDescent="0.15">
      <c r="A27" s="61">
        <v>5</v>
      </c>
      <c r="B27" s="62" t="s">
        <v>107</v>
      </c>
      <c r="C27" s="63">
        <v>116</v>
      </c>
      <c r="D27" s="64"/>
      <c r="E27" s="64"/>
      <c r="F27" s="64"/>
      <c r="G27" s="64"/>
    </row>
    <row r="28" spans="1:7" ht="78.75" x14ac:dyDescent="0.15">
      <c r="A28" s="61">
        <v>6</v>
      </c>
      <c r="B28" s="62" t="s">
        <v>108</v>
      </c>
      <c r="C28" s="63">
        <v>153</v>
      </c>
      <c r="D28" s="64"/>
      <c r="E28" s="64"/>
      <c r="F28" s="64"/>
      <c r="G28" s="64"/>
    </row>
    <row r="29" spans="1:7" ht="45" x14ac:dyDescent="0.15">
      <c r="A29" s="61">
        <v>7</v>
      </c>
      <c r="B29" s="62" t="s">
        <v>109</v>
      </c>
      <c r="C29" s="63">
        <v>180</v>
      </c>
      <c r="D29" s="64"/>
      <c r="E29" s="64"/>
      <c r="F29" s="64"/>
      <c r="G29" s="64"/>
    </row>
    <row r="30" spans="1:7" ht="12" x14ac:dyDescent="0.2">
      <c r="A30" s="144" t="s">
        <v>110</v>
      </c>
      <c r="B30" s="145"/>
      <c r="C30" s="145"/>
      <c r="D30" s="146"/>
    </row>
    <row r="31" spans="1:7" x14ac:dyDescent="0.15">
      <c r="A31" s="60" t="s">
        <v>93</v>
      </c>
      <c r="B31" s="60" t="s">
        <v>94</v>
      </c>
      <c r="C31" s="69" t="s">
        <v>95</v>
      </c>
      <c r="D31" s="91" t="s">
        <v>166</v>
      </c>
      <c r="E31" s="60" t="s">
        <v>166</v>
      </c>
      <c r="F31" s="60" t="s">
        <v>166</v>
      </c>
      <c r="G31" s="60" t="s">
        <v>166</v>
      </c>
    </row>
    <row r="32" spans="1:7" ht="22.5" x14ac:dyDescent="0.15">
      <c r="A32" s="61">
        <v>1</v>
      </c>
      <c r="B32" s="62" t="s">
        <v>111</v>
      </c>
      <c r="C32" s="63">
        <v>29</v>
      </c>
      <c r="D32" s="64"/>
      <c r="E32" s="64"/>
      <c r="F32" s="64"/>
      <c r="G32" s="64"/>
    </row>
    <row r="33" spans="1:7" ht="48" customHeight="1" x14ac:dyDescent="0.15">
      <c r="A33" s="61">
        <v>2</v>
      </c>
      <c r="B33" s="62" t="s">
        <v>112</v>
      </c>
      <c r="C33" s="63">
        <v>32</v>
      </c>
      <c r="D33" s="64"/>
      <c r="E33" s="64"/>
      <c r="F33" s="64"/>
      <c r="G33" s="64"/>
    </row>
    <row r="34" spans="1:7" ht="22.5" x14ac:dyDescent="0.15">
      <c r="A34" s="61">
        <v>3</v>
      </c>
      <c r="B34" s="62" t="s">
        <v>113</v>
      </c>
      <c r="C34" s="63">
        <v>44</v>
      </c>
      <c r="D34" s="64"/>
      <c r="E34" s="64"/>
      <c r="F34" s="64"/>
      <c r="G34" s="64"/>
    </row>
    <row r="35" spans="1:7" ht="57.75" customHeight="1" x14ac:dyDescent="0.15">
      <c r="A35" s="61">
        <v>4</v>
      </c>
      <c r="B35" s="62" t="s">
        <v>114</v>
      </c>
      <c r="C35" s="63">
        <v>66</v>
      </c>
      <c r="D35" s="64"/>
      <c r="E35" s="64"/>
      <c r="F35" s="64"/>
      <c r="G35" s="64"/>
    </row>
    <row r="36" spans="1:7" ht="54" customHeight="1" x14ac:dyDescent="0.15">
      <c r="A36" s="61">
        <v>5</v>
      </c>
      <c r="B36" s="62" t="s">
        <v>115</v>
      </c>
      <c r="C36" s="63">
        <v>87</v>
      </c>
      <c r="D36" s="64"/>
      <c r="E36" s="64"/>
      <c r="F36" s="64"/>
      <c r="G36" s="64"/>
    </row>
    <row r="37" spans="1:7" x14ac:dyDescent="0.15">
      <c r="A37" s="70"/>
      <c r="B37" s="70"/>
      <c r="D37" s="68"/>
      <c r="E37" s="68"/>
    </row>
    <row r="38" spans="1:7" ht="12" x14ac:dyDescent="0.2">
      <c r="A38" s="144" t="s">
        <v>116</v>
      </c>
      <c r="B38" s="145"/>
      <c r="C38" s="145"/>
      <c r="D38" s="146"/>
    </row>
    <row r="39" spans="1:7" x14ac:dyDescent="0.15">
      <c r="A39" s="60" t="s">
        <v>93</v>
      </c>
      <c r="B39" s="60" t="s">
        <v>94</v>
      </c>
      <c r="C39" s="60" t="s">
        <v>95</v>
      </c>
      <c r="D39" s="60">
        <v>1</v>
      </c>
      <c r="E39" s="60">
        <v>2</v>
      </c>
      <c r="F39" s="60">
        <v>3</v>
      </c>
      <c r="G39" s="60">
        <v>4</v>
      </c>
    </row>
    <row r="40" spans="1:7" ht="21.75" customHeight="1" x14ac:dyDescent="0.15">
      <c r="A40" s="61">
        <v>1</v>
      </c>
      <c r="B40" s="62" t="s">
        <v>117</v>
      </c>
      <c r="C40" s="63">
        <v>29</v>
      </c>
      <c r="D40" s="64"/>
      <c r="E40" s="64"/>
      <c r="F40" s="64"/>
      <c r="G40" s="64"/>
    </row>
    <row r="41" spans="1:7" ht="22.5" x14ac:dyDescent="0.15">
      <c r="A41" s="61">
        <v>2</v>
      </c>
      <c r="B41" s="62" t="s">
        <v>118</v>
      </c>
      <c r="C41" s="63">
        <v>31</v>
      </c>
      <c r="D41" s="64"/>
      <c r="E41" s="64"/>
      <c r="F41" s="64"/>
      <c r="G41" s="64"/>
    </row>
    <row r="42" spans="1:7" ht="33.75" x14ac:dyDescent="0.15">
      <c r="A42" s="61">
        <v>3</v>
      </c>
      <c r="B42" s="62" t="s">
        <v>119</v>
      </c>
      <c r="C42" s="63">
        <v>38</v>
      </c>
      <c r="D42" s="64"/>
      <c r="E42" s="64"/>
      <c r="F42" s="64"/>
      <c r="G42" s="64"/>
    </row>
    <row r="43" spans="1:7" ht="22.5" x14ac:dyDescent="0.15">
      <c r="A43" s="61">
        <v>4</v>
      </c>
      <c r="B43" s="62" t="s">
        <v>120</v>
      </c>
      <c r="C43" s="63">
        <v>52</v>
      </c>
      <c r="D43" s="64"/>
      <c r="E43" s="64"/>
      <c r="F43" s="64"/>
      <c r="G43" s="64"/>
    </row>
    <row r="44" spans="1:7" ht="33.75" x14ac:dyDescent="0.15">
      <c r="A44" s="61">
        <v>5</v>
      </c>
      <c r="B44" s="62" t="s">
        <v>121</v>
      </c>
      <c r="C44" s="63">
        <v>72</v>
      </c>
      <c r="D44" s="64"/>
      <c r="E44" s="64"/>
      <c r="F44" s="64"/>
      <c r="G44" s="64"/>
    </row>
    <row r="45" spans="1:7" ht="45" x14ac:dyDescent="0.15">
      <c r="A45" s="61">
        <v>6</v>
      </c>
      <c r="B45" s="62" t="s">
        <v>122</v>
      </c>
      <c r="C45" s="63">
        <v>80</v>
      </c>
      <c r="D45" s="64"/>
      <c r="E45" s="64"/>
      <c r="F45" s="64"/>
      <c r="G45" s="64"/>
    </row>
    <row r="46" spans="1:7" ht="56.25" x14ac:dyDescent="0.15">
      <c r="A46" s="61">
        <v>7</v>
      </c>
      <c r="B46" s="62" t="s">
        <v>123</v>
      </c>
      <c r="C46" s="63">
        <v>90</v>
      </c>
      <c r="D46" s="64"/>
      <c r="E46" s="64"/>
      <c r="F46" s="64"/>
      <c r="G46" s="64"/>
    </row>
    <row r="47" spans="1:7" x14ac:dyDescent="0.15">
      <c r="A47" s="71"/>
      <c r="B47" s="72" t="s">
        <v>124</v>
      </c>
      <c r="C47" s="73"/>
      <c r="D47" s="68"/>
      <c r="E47" s="68"/>
    </row>
    <row r="48" spans="1:7" x14ac:dyDescent="0.15">
      <c r="A48" s="70"/>
      <c r="B48" s="70"/>
      <c r="D48" s="68"/>
      <c r="E48" s="68"/>
    </row>
    <row r="49" spans="1:7" ht="12" x14ac:dyDescent="0.2">
      <c r="A49" s="144" t="s">
        <v>125</v>
      </c>
      <c r="B49" s="145"/>
      <c r="C49" s="145"/>
      <c r="D49" s="146"/>
    </row>
    <row r="50" spans="1:7" x14ac:dyDescent="0.15">
      <c r="A50" s="60" t="s">
        <v>93</v>
      </c>
      <c r="B50" s="60" t="s">
        <v>94</v>
      </c>
      <c r="C50" s="60" t="s">
        <v>95</v>
      </c>
      <c r="D50" s="91" t="s">
        <v>166</v>
      </c>
      <c r="E50" s="60" t="s">
        <v>166</v>
      </c>
      <c r="F50" s="60" t="s">
        <v>166</v>
      </c>
      <c r="G50" s="60" t="s">
        <v>166</v>
      </c>
    </row>
    <row r="51" spans="1:7" x14ac:dyDescent="0.15">
      <c r="A51" s="61">
        <v>1</v>
      </c>
      <c r="B51" s="62" t="s">
        <v>126</v>
      </c>
      <c r="C51" s="63">
        <v>30</v>
      </c>
      <c r="D51" s="64"/>
      <c r="E51" s="64"/>
      <c r="F51" s="64"/>
      <c r="G51" s="64"/>
    </row>
    <row r="52" spans="1:7" x14ac:dyDescent="0.15">
      <c r="A52" s="61">
        <v>2</v>
      </c>
      <c r="B52" s="62" t="s">
        <v>127</v>
      </c>
      <c r="C52" s="63">
        <v>32</v>
      </c>
      <c r="D52" s="64"/>
      <c r="E52" s="64"/>
      <c r="F52" s="64"/>
      <c r="G52" s="64"/>
    </row>
    <row r="53" spans="1:7" x14ac:dyDescent="0.15">
      <c r="A53" s="74">
        <v>3</v>
      </c>
      <c r="B53" s="62" t="s">
        <v>128</v>
      </c>
      <c r="C53" s="75">
        <v>44</v>
      </c>
      <c r="D53" s="64"/>
      <c r="E53" s="64"/>
      <c r="F53" s="64"/>
      <c r="G53" s="64"/>
    </row>
    <row r="54" spans="1:7" x14ac:dyDescent="0.15">
      <c r="A54" s="147" t="s">
        <v>129</v>
      </c>
      <c r="B54" s="76" t="s">
        <v>130</v>
      </c>
      <c r="C54" s="150">
        <v>55</v>
      </c>
      <c r="D54" s="153"/>
      <c r="E54" s="153"/>
      <c r="F54" s="153"/>
      <c r="G54" s="153"/>
    </row>
    <row r="55" spans="1:7" x14ac:dyDescent="0.15">
      <c r="A55" s="148"/>
      <c r="B55" s="77" t="s">
        <v>131</v>
      </c>
      <c r="C55" s="151"/>
      <c r="D55" s="154"/>
      <c r="E55" s="154"/>
      <c r="F55" s="154"/>
      <c r="G55" s="154"/>
    </row>
    <row r="56" spans="1:7" x14ac:dyDescent="0.15">
      <c r="A56" s="149"/>
      <c r="B56" s="78" t="s">
        <v>132</v>
      </c>
      <c r="C56" s="152"/>
      <c r="D56" s="155"/>
      <c r="E56" s="155"/>
      <c r="F56" s="155"/>
      <c r="G56" s="155"/>
    </row>
    <row r="57" spans="1:7" ht="22.5" x14ac:dyDescent="0.15">
      <c r="A57" s="79">
        <v>4</v>
      </c>
      <c r="B57" s="62" t="s">
        <v>133</v>
      </c>
      <c r="C57" s="80">
        <v>66</v>
      </c>
      <c r="D57" s="64"/>
      <c r="E57" s="64"/>
      <c r="F57" s="64"/>
      <c r="G57" s="64"/>
    </row>
    <row r="58" spans="1:7" ht="33.75" x14ac:dyDescent="0.15">
      <c r="A58" s="61">
        <v>5</v>
      </c>
      <c r="B58" s="62" t="s">
        <v>134</v>
      </c>
      <c r="C58" s="63">
        <v>87</v>
      </c>
      <c r="D58" s="64"/>
      <c r="E58" s="64"/>
      <c r="F58" s="64"/>
      <c r="G58" s="64"/>
    </row>
    <row r="59" spans="1:7" x14ac:dyDescent="0.15">
      <c r="A59" s="70"/>
      <c r="B59" s="70"/>
      <c r="D59" s="68"/>
      <c r="E59" s="68"/>
    </row>
    <row r="60" spans="1:7" ht="12" x14ac:dyDescent="0.2">
      <c r="A60" s="144" t="s">
        <v>135</v>
      </c>
      <c r="B60" s="145"/>
      <c r="C60" s="145"/>
      <c r="D60" s="146"/>
    </row>
    <row r="61" spans="1:7" x14ac:dyDescent="0.15">
      <c r="A61" s="60" t="s">
        <v>93</v>
      </c>
      <c r="B61" s="60" t="s">
        <v>94</v>
      </c>
      <c r="C61" s="60" t="s">
        <v>95</v>
      </c>
      <c r="D61" s="91" t="s">
        <v>166</v>
      </c>
      <c r="E61" s="60" t="s">
        <v>166</v>
      </c>
      <c r="F61" s="60" t="s">
        <v>166</v>
      </c>
      <c r="G61" s="60" t="s">
        <v>166</v>
      </c>
    </row>
    <row r="62" spans="1:7" x14ac:dyDescent="0.15">
      <c r="A62" s="61">
        <v>1</v>
      </c>
      <c r="B62" s="62" t="s">
        <v>136</v>
      </c>
      <c r="C62" s="63">
        <v>30</v>
      </c>
      <c r="D62" s="64"/>
      <c r="E62" s="64"/>
      <c r="F62" s="64"/>
      <c r="G62" s="64"/>
    </row>
    <row r="63" spans="1:7" ht="22.5" x14ac:dyDescent="0.15">
      <c r="A63" s="61">
        <v>2</v>
      </c>
      <c r="B63" s="62" t="s">
        <v>137</v>
      </c>
      <c r="C63" s="63">
        <v>36</v>
      </c>
      <c r="D63" s="64"/>
      <c r="E63" s="64"/>
      <c r="F63" s="64"/>
      <c r="G63" s="64"/>
    </row>
    <row r="64" spans="1:7" ht="22.5" x14ac:dyDescent="0.15">
      <c r="A64" s="61">
        <v>3</v>
      </c>
      <c r="B64" s="62" t="s">
        <v>138</v>
      </c>
      <c r="C64" s="63">
        <v>57</v>
      </c>
      <c r="D64" s="64"/>
      <c r="E64" s="64"/>
      <c r="F64" s="64"/>
      <c r="G64" s="64"/>
    </row>
    <row r="65" spans="1:7" ht="33.75" x14ac:dyDescent="0.15">
      <c r="A65" s="61">
        <v>4</v>
      </c>
      <c r="B65" s="62" t="s">
        <v>139</v>
      </c>
      <c r="C65" s="63">
        <v>83</v>
      </c>
      <c r="D65" s="64"/>
      <c r="E65" s="64"/>
      <c r="F65" s="64"/>
      <c r="G65" s="64"/>
    </row>
    <row r="66" spans="1:7" x14ac:dyDescent="0.15">
      <c r="A66" s="70"/>
      <c r="B66" s="70"/>
      <c r="D66" s="68"/>
      <c r="E66" s="68"/>
    </row>
    <row r="67" spans="1:7" ht="12" x14ac:dyDescent="0.2">
      <c r="A67" s="144" t="s">
        <v>140</v>
      </c>
      <c r="B67" s="145"/>
      <c r="C67" s="145"/>
      <c r="D67" s="146"/>
    </row>
    <row r="68" spans="1:7" x14ac:dyDescent="0.15">
      <c r="A68" s="60" t="s">
        <v>93</v>
      </c>
      <c r="B68" s="60" t="s">
        <v>94</v>
      </c>
      <c r="C68" s="60" t="s">
        <v>95</v>
      </c>
      <c r="D68" s="91" t="s">
        <v>166</v>
      </c>
      <c r="E68" s="60" t="s">
        <v>166</v>
      </c>
      <c r="F68" s="60" t="s">
        <v>166</v>
      </c>
      <c r="G68" s="60" t="s">
        <v>166</v>
      </c>
    </row>
    <row r="69" spans="1:7" ht="22.5" x14ac:dyDescent="0.15">
      <c r="A69" s="61">
        <v>1</v>
      </c>
      <c r="B69" s="62" t="s">
        <v>141</v>
      </c>
      <c r="C69" s="63">
        <v>30</v>
      </c>
      <c r="D69" s="64"/>
      <c r="E69" s="64"/>
      <c r="F69" s="64"/>
      <c r="G69" s="64"/>
    </row>
    <row r="70" spans="1:7" ht="22.5" x14ac:dyDescent="0.15">
      <c r="A70" s="61">
        <v>2</v>
      </c>
      <c r="B70" s="62" t="s">
        <v>142</v>
      </c>
      <c r="C70" s="63">
        <v>36</v>
      </c>
      <c r="D70" s="64"/>
      <c r="E70" s="64"/>
      <c r="F70" s="64"/>
      <c r="G70" s="64"/>
    </row>
    <row r="71" spans="1:7" ht="22.5" x14ac:dyDescent="0.15">
      <c r="A71" s="61">
        <v>3</v>
      </c>
      <c r="B71" s="62" t="s">
        <v>143</v>
      </c>
      <c r="C71" s="63">
        <v>57</v>
      </c>
      <c r="D71" s="64"/>
      <c r="E71" s="64"/>
      <c r="F71" s="64"/>
      <c r="G71" s="64"/>
    </row>
    <row r="72" spans="1:7" ht="32.25" customHeight="1" x14ac:dyDescent="0.15">
      <c r="A72" s="61">
        <v>4</v>
      </c>
      <c r="B72" s="62" t="s">
        <v>144</v>
      </c>
      <c r="C72" s="63">
        <v>83</v>
      </c>
      <c r="D72" s="64"/>
      <c r="E72" s="64"/>
      <c r="F72" s="64"/>
      <c r="G72" s="64"/>
    </row>
    <row r="73" spans="1:7" x14ac:dyDescent="0.15">
      <c r="A73" s="70"/>
      <c r="D73" s="68"/>
      <c r="E73" s="68"/>
    </row>
    <row r="74" spans="1:7" ht="12" x14ac:dyDescent="0.2">
      <c r="A74" s="144" t="s">
        <v>145</v>
      </c>
      <c r="B74" s="145"/>
      <c r="C74" s="145"/>
      <c r="D74" s="146"/>
    </row>
    <row r="75" spans="1:7" ht="12" x14ac:dyDescent="0.2">
      <c r="A75" s="144" t="s">
        <v>146</v>
      </c>
      <c r="B75" s="145"/>
      <c r="C75" s="145"/>
      <c r="D75" s="146"/>
    </row>
    <row r="76" spans="1:7" x14ac:dyDescent="0.15">
      <c r="A76" s="60" t="s">
        <v>93</v>
      </c>
      <c r="B76" s="60" t="s">
        <v>94</v>
      </c>
      <c r="C76" s="60" t="s">
        <v>95</v>
      </c>
      <c r="D76" s="91" t="s">
        <v>166</v>
      </c>
      <c r="E76" s="60" t="s">
        <v>166</v>
      </c>
      <c r="F76" s="60" t="s">
        <v>166</v>
      </c>
      <c r="G76" s="60" t="s">
        <v>166</v>
      </c>
    </row>
    <row r="77" spans="1:7" ht="22.5" x14ac:dyDescent="0.15">
      <c r="A77" s="61">
        <v>1</v>
      </c>
      <c r="B77" s="62" t="s">
        <v>147</v>
      </c>
      <c r="C77" s="63">
        <v>15</v>
      </c>
      <c r="D77" s="64"/>
      <c r="E77" s="64"/>
      <c r="F77" s="64"/>
      <c r="G77" s="64"/>
    </row>
    <row r="78" spans="1:7" ht="22.5" x14ac:dyDescent="0.15">
      <c r="A78" s="61">
        <v>2</v>
      </c>
      <c r="B78" s="62" t="s">
        <v>148</v>
      </c>
      <c r="C78" s="63">
        <v>18</v>
      </c>
      <c r="D78" s="64"/>
      <c r="E78" s="64"/>
      <c r="F78" s="64"/>
      <c r="G78" s="64"/>
    </row>
    <row r="79" spans="1:7" ht="22.5" x14ac:dyDescent="0.15">
      <c r="A79" s="61">
        <v>3</v>
      </c>
      <c r="B79" s="62" t="s">
        <v>149</v>
      </c>
      <c r="C79" s="63">
        <v>29</v>
      </c>
      <c r="D79" s="64"/>
      <c r="E79" s="64"/>
      <c r="F79" s="64"/>
      <c r="G79" s="64"/>
    </row>
    <row r="80" spans="1:7" ht="22.5" x14ac:dyDescent="0.15">
      <c r="A80" s="61">
        <v>4</v>
      </c>
      <c r="B80" s="62" t="s">
        <v>150</v>
      </c>
      <c r="C80" s="63">
        <v>43</v>
      </c>
      <c r="D80" s="64"/>
      <c r="E80" s="64"/>
      <c r="F80" s="64"/>
      <c r="G80" s="64"/>
    </row>
    <row r="81" spans="1:7" x14ac:dyDescent="0.15">
      <c r="A81" s="70"/>
      <c r="B81" s="70"/>
      <c r="D81" s="68"/>
      <c r="E81" s="68"/>
    </row>
    <row r="82" spans="1:7" ht="12" x14ac:dyDescent="0.2">
      <c r="A82" s="144" t="s">
        <v>151</v>
      </c>
      <c r="B82" s="145"/>
      <c r="C82" s="145"/>
      <c r="D82" s="146"/>
    </row>
    <row r="83" spans="1:7" x14ac:dyDescent="0.15">
      <c r="A83" s="60" t="s">
        <v>93</v>
      </c>
      <c r="B83" s="60" t="s">
        <v>94</v>
      </c>
      <c r="C83" s="60" t="s">
        <v>95</v>
      </c>
      <c r="D83" s="91" t="s">
        <v>166</v>
      </c>
      <c r="E83" s="60" t="s">
        <v>166</v>
      </c>
      <c r="F83" s="60" t="s">
        <v>166</v>
      </c>
      <c r="G83" s="60" t="s">
        <v>166</v>
      </c>
    </row>
    <row r="84" spans="1:7" ht="22.5" x14ac:dyDescent="0.15">
      <c r="A84" s="61">
        <v>1</v>
      </c>
      <c r="B84" s="62" t="s">
        <v>152</v>
      </c>
      <c r="C84" s="63">
        <v>15</v>
      </c>
      <c r="D84" s="64"/>
      <c r="E84" s="64"/>
      <c r="F84" s="64"/>
      <c r="G84" s="64"/>
    </row>
    <row r="85" spans="1:7" ht="22.5" x14ac:dyDescent="0.15">
      <c r="A85" s="61">
        <v>2</v>
      </c>
      <c r="B85" s="62" t="s">
        <v>153</v>
      </c>
      <c r="C85" s="63">
        <v>16</v>
      </c>
      <c r="D85" s="64"/>
      <c r="E85" s="64"/>
      <c r="F85" s="64"/>
      <c r="G85" s="64"/>
    </row>
    <row r="86" spans="1:7" ht="22.5" x14ac:dyDescent="0.15">
      <c r="A86" s="61">
        <v>3</v>
      </c>
      <c r="B86" s="62" t="s">
        <v>154</v>
      </c>
      <c r="C86" s="63">
        <v>22</v>
      </c>
      <c r="D86" s="64"/>
      <c r="E86" s="64"/>
      <c r="F86" s="64"/>
      <c r="G86" s="64"/>
    </row>
    <row r="87" spans="1:7" ht="22.5" x14ac:dyDescent="0.15">
      <c r="A87" s="61">
        <v>4</v>
      </c>
      <c r="B87" s="62" t="s">
        <v>155</v>
      </c>
      <c r="C87" s="63">
        <v>33</v>
      </c>
      <c r="D87" s="64"/>
      <c r="E87" s="64"/>
      <c r="F87" s="64"/>
      <c r="G87" s="64"/>
    </row>
    <row r="88" spans="1:7" ht="33.75" x14ac:dyDescent="0.15">
      <c r="A88" s="61">
        <v>5</v>
      </c>
      <c r="B88" s="62" t="s">
        <v>156</v>
      </c>
      <c r="C88" s="63">
        <v>46</v>
      </c>
      <c r="D88" s="64"/>
      <c r="E88" s="64"/>
      <c r="F88" s="64"/>
      <c r="G88" s="64"/>
    </row>
    <row r="89" spans="1:7" x14ac:dyDescent="0.15">
      <c r="A89" s="70"/>
      <c r="B89" s="70"/>
    </row>
    <row r="90" spans="1:7" x14ac:dyDescent="0.15">
      <c r="A90" s="70"/>
      <c r="B90" s="70"/>
    </row>
    <row r="91" spans="1:7" ht="30" customHeight="1" x14ac:dyDescent="0.15">
      <c r="A91" s="70"/>
      <c r="B91" s="81" t="s">
        <v>157</v>
      </c>
      <c r="D91" s="82">
        <f>SUM(D14+D15+D16+D17+D18+D19+D23+D24+D25+D26+D27+D28+D29+D32+D33+D34+D35+D36+D40+D41+D42+D43+D44+D45+D46+D51+D52+D53+D54+D57+D58+D62+D63+D64+D65+D69+D70+D71+D72+D77+D78+D79+D80+D84+D85+D86+D87+D88)</f>
        <v>0</v>
      </c>
      <c r="E91" s="82">
        <f>SUM(E14+E15+E16+E17+E18+E19+E23+E24+E25+E26+E27+E28+E29+E32+E33+E34+E35+E36+E40+E41+E42+E43+E44+E45+E46+E51+E52+E53+E54+E57+E58+E62+E63+E64+E65+E69+E70+E71+E72+E77+E78+E79+E80+E84+E85+E86+E87+E88)</f>
        <v>0</v>
      </c>
      <c r="F91" s="82">
        <f>SUM(F14+F15+F16+F17+F18+F19+F23+F24+F25+F26+F27+F28+F29+F32+F33+F34+F35+F36+F40+F41+F42+F43+F44+F45+F46+F51+F52+F53+F54+F57+F58+F62+F63+F64+F65+F69+F70+F71+F72+F77+F78+F79+F80+F84+F85+F86+F87+F88)</f>
        <v>0</v>
      </c>
      <c r="G91" s="82">
        <f>SUM(G14+G15+G16+G17+G18+G19+G23+G24+G25+G26+G27+G28+G29+G32+G33+G34+G35+G36+G40+G41+G42+G43+G44+G45+G46+G51+G52+G53+G54+G57+G58+G62+G63+G64+G65+G69+G70+G71+G72+G77+G78+G79+G80+G84+G85+G86+G87+G88)</f>
        <v>0</v>
      </c>
    </row>
    <row r="92" spans="1:7" x14ac:dyDescent="0.15">
      <c r="A92" s="70"/>
      <c r="B92" s="95" t="s">
        <v>158</v>
      </c>
    </row>
  </sheetData>
  <protectedRanges>
    <protectedRange password="CA4B" sqref="D91:G91" name="Plage1"/>
  </protectedRanges>
  <mergeCells count="17">
    <mergeCell ref="F54:F56"/>
    <mergeCell ref="G54:G56"/>
    <mergeCell ref="E54:E56"/>
    <mergeCell ref="A60:D60"/>
    <mergeCell ref="A67:D67"/>
    <mergeCell ref="A9:D9"/>
    <mergeCell ref="A12:D12"/>
    <mergeCell ref="A21:D21"/>
    <mergeCell ref="A30:D30"/>
    <mergeCell ref="A38:D38"/>
    <mergeCell ref="A49:D49"/>
    <mergeCell ref="A74:D74"/>
    <mergeCell ref="A75:D75"/>
    <mergeCell ref="A82:D82"/>
    <mergeCell ref="A54:A56"/>
    <mergeCell ref="C54:C56"/>
    <mergeCell ref="D54:D56"/>
  </mergeCells>
  <conditionalFormatting sqref="A32:A36 A40:A46 A14:A20 A62:A65 A69:A72 A77:A80 A84:A88 A23:A29 A51:A53 A57:A58">
    <cfRule type="expression" dxfId="53" priority="5" stopIfTrue="1">
      <formula>IF(#REF!=1,IF(#REF!=FALSE,1,0),0)</formula>
    </cfRule>
    <cfRule type="expression" dxfId="52" priority="6" stopIfTrue="1">
      <formula>IF(#REF!=1,IF(#REF!=TRUE,1,0),0)</formula>
    </cfRule>
  </conditionalFormatting>
  <conditionalFormatting sqref="B32:B36 B40:B46 B14:B20 B62:B65 B69:B72 B77:B80 B84:B88 B23:B29 B51:B53 B57:B58">
    <cfRule type="expression" dxfId="51" priority="3" stopIfTrue="1">
      <formula>IF(#REF!=1,IF(#REF!=FALSE,1,0),0)</formula>
    </cfRule>
    <cfRule type="expression" dxfId="50" priority="4" stopIfTrue="1">
      <formula>IF(#REF!=1,IF(#REF!=TRUE,1,0),0)</formula>
    </cfRule>
  </conditionalFormatting>
  <conditionalFormatting sqref="C32:C36 C40:C46 C14:C20 C62:C65 C69:C72 C77:C80 C84:C88 C23:C29 C51:C53 C57:C58">
    <cfRule type="expression" dxfId="49" priority="1" stopIfTrue="1">
      <formula>IF(#REF!=1,IF(#REF!=FALSE,1,0),0)</formula>
    </cfRule>
    <cfRule type="expression" dxfId="48" priority="2" stopIfTrue="1">
      <formula>IF(#REF!=1,IF(#REF!=TRUE,1,0),0)</formula>
    </cfRule>
  </conditionalFormatting>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selection activeCell="B11" sqref="B11"/>
    </sheetView>
  </sheetViews>
  <sheetFormatPr baseColWidth="10" defaultRowHeight="12.75" x14ac:dyDescent="0.15"/>
  <cols>
    <col min="1" max="1" width="6" style="56" customWidth="1"/>
    <col min="2" max="2" width="72.42578125" style="56" customWidth="1"/>
    <col min="3" max="3" width="6.140625" style="54" customWidth="1"/>
    <col min="4" max="4" width="8.5703125" style="54" customWidth="1"/>
    <col min="5" max="5" width="8.42578125" style="54" customWidth="1"/>
    <col min="6" max="6" width="8.42578125" style="56" customWidth="1"/>
    <col min="7" max="7" width="9.7109375" style="56" customWidth="1"/>
    <col min="8" max="16384" width="11.42578125" style="56"/>
  </cols>
  <sheetData>
    <row r="1" spans="1:7" ht="11.25" x14ac:dyDescent="0.15">
      <c r="A1" s="54"/>
      <c r="B1" s="55" t="s">
        <v>88</v>
      </c>
    </row>
    <row r="2" spans="1:7" ht="11.25" x14ac:dyDescent="0.15">
      <c r="A2" s="54"/>
      <c r="B2" s="55" t="s">
        <v>89</v>
      </c>
    </row>
    <row r="3" spans="1:7" ht="11.25" x14ac:dyDescent="0.15">
      <c r="A3" s="57"/>
      <c r="B3" s="55" t="s">
        <v>167</v>
      </c>
    </row>
    <row r="4" spans="1:7" ht="11.25" x14ac:dyDescent="0.15">
      <c r="A4" s="57"/>
      <c r="B4" s="88" t="s">
        <v>165</v>
      </c>
    </row>
    <row r="5" spans="1:7" ht="11.25" x14ac:dyDescent="0.15">
      <c r="A5" s="57"/>
      <c r="B5" s="55"/>
    </row>
    <row r="7" spans="1:7" ht="11.25" x14ac:dyDescent="0.15">
      <c r="B7" s="58" t="s">
        <v>90</v>
      </c>
    </row>
    <row r="8" spans="1:7" ht="11.25" x14ac:dyDescent="0.15">
      <c r="B8" s="59"/>
    </row>
    <row r="9" spans="1:7" ht="12" x14ac:dyDescent="0.2">
      <c r="A9" s="156" t="s">
        <v>91</v>
      </c>
      <c r="B9" s="157"/>
      <c r="C9" s="157"/>
      <c r="D9" s="157"/>
    </row>
    <row r="10" spans="1:7" ht="12" x14ac:dyDescent="0.2">
      <c r="A10" s="96"/>
      <c r="B10" s="97"/>
      <c r="C10" s="97"/>
      <c r="D10" s="97"/>
    </row>
    <row r="11" spans="1:7" ht="11.25" x14ac:dyDescent="0.15">
      <c r="B11" s="92" t="s">
        <v>169</v>
      </c>
      <c r="C11" s="93"/>
      <c r="D11" s="94"/>
      <c r="E11" s="93"/>
      <c r="F11" s="94"/>
    </row>
    <row r="12" spans="1:7" ht="12" x14ac:dyDescent="0.2">
      <c r="A12" s="144" t="s">
        <v>92</v>
      </c>
      <c r="B12" s="145"/>
      <c r="C12" s="145"/>
      <c r="D12" s="146"/>
    </row>
    <row r="13" spans="1:7" ht="11.25" x14ac:dyDescent="0.15">
      <c r="A13" s="60" t="s">
        <v>93</v>
      </c>
      <c r="B13" s="60" t="s">
        <v>94</v>
      </c>
      <c r="C13" s="60" t="s">
        <v>95</v>
      </c>
      <c r="D13" s="91" t="s">
        <v>166</v>
      </c>
      <c r="E13" s="60" t="s">
        <v>166</v>
      </c>
      <c r="F13" s="60" t="s">
        <v>166</v>
      </c>
      <c r="G13" s="60" t="s">
        <v>166</v>
      </c>
    </row>
    <row r="14" spans="1:7" ht="24.95" customHeight="1" x14ac:dyDescent="0.15">
      <c r="A14" s="61">
        <v>1</v>
      </c>
      <c r="B14" s="62" t="s">
        <v>96</v>
      </c>
      <c r="C14" s="63">
        <v>57</v>
      </c>
      <c r="D14" s="64"/>
      <c r="E14" s="64"/>
      <c r="F14" s="64"/>
      <c r="G14" s="64"/>
    </row>
    <row r="15" spans="1:7" ht="24.95" customHeight="1" x14ac:dyDescent="0.15">
      <c r="A15" s="61">
        <v>2</v>
      </c>
      <c r="B15" s="62" t="s">
        <v>97</v>
      </c>
      <c r="C15" s="63">
        <v>62</v>
      </c>
      <c r="D15" s="64"/>
      <c r="E15" s="64"/>
      <c r="F15" s="64"/>
      <c r="G15" s="64"/>
    </row>
    <row r="16" spans="1:7" ht="24.95" customHeight="1" x14ac:dyDescent="0.15">
      <c r="A16" s="61">
        <v>3</v>
      </c>
      <c r="B16" s="62" t="s">
        <v>98</v>
      </c>
      <c r="C16" s="63">
        <v>76</v>
      </c>
      <c r="D16" s="64"/>
      <c r="E16" s="64"/>
      <c r="F16" s="64"/>
      <c r="G16" s="64"/>
    </row>
    <row r="17" spans="1:7" ht="24.95" customHeight="1" x14ac:dyDescent="0.15">
      <c r="A17" s="61">
        <v>4</v>
      </c>
      <c r="B17" s="62" t="s">
        <v>99</v>
      </c>
      <c r="C17" s="63">
        <v>103</v>
      </c>
      <c r="D17" s="64"/>
      <c r="E17" s="64"/>
      <c r="F17" s="64"/>
      <c r="G17" s="64"/>
    </row>
    <row r="18" spans="1:7" ht="27.75" customHeight="1" x14ac:dyDescent="0.15">
      <c r="A18" s="61">
        <v>5</v>
      </c>
      <c r="B18" s="62" t="s">
        <v>100</v>
      </c>
      <c r="C18" s="63">
        <v>145</v>
      </c>
      <c r="D18" s="64"/>
      <c r="E18" s="64"/>
      <c r="F18" s="64"/>
      <c r="G18" s="64"/>
    </row>
    <row r="19" spans="1:7" ht="24.95" customHeight="1" x14ac:dyDescent="0.15">
      <c r="A19" s="61">
        <v>6</v>
      </c>
      <c r="B19" s="62" t="s">
        <v>101</v>
      </c>
      <c r="C19" s="63">
        <v>177</v>
      </c>
      <c r="D19" s="64"/>
      <c r="E19" s="64"/>
      <c r="F19" s="64"/>
      <c r="G19" s="64"/>
    </row>
    <row r="20" spans="1:7" ht="12.75" customHeight="1" x14ac:dyDescent="0.15">
      <c r="A20" s="65"/>
      <c r="B20" s="66"/>
      <c r="C20" s="67"/>
      <c r="D20" s="68"/>
      <c r="E20" s="68"/>
    </row>
    <row r="21" spans="1:7" ht="12" x14ac:dyDescent="0.2">
      <c r="A21" s="144" t="s">
        <v>102</v>
      </c>
      <c r="B21" s="145"/>
      <c r="C21" s="145"/>
      <c r="D21" s="146"/>
    </row>
    <row r="22" spans="1:7" ht="11.25" x14ac:dyDescent="0.15">
      <c r="A22" s="60" t="s">
        <v>93</v>
      </c>
      <c r="B22" s="60" t="s">
        <v>94</v>
      </c>
      <c r="C22" s="60" t="s">
        <v>95</v>
      </c>
      <c r="D22" s="91" t="s">
        <v>166</v>
      </c>
      <c r="E22" s="60" t="s">
        <v>166</v>
      </c>
      <c r="F22" s="60" t="s">
        <v>166</v>
      </c>
      <c r="G22" s="60" t="s">
        <v>166</v>
      </c>
    </row>
    <row r="23" spans="1:7" ht="33.75" x14ac:dyDescent="0.15">
      <c r="A23" s="61">
        <v>1</v>
      </c>
      <c r="B23" s="62" t="s">
        <v>103</v>
      </c>
      <c r="C23" s="63">
        <v>57</v>
      </c>
      <c r="D23" s="64"/>
      <c r="E23" s="64"/>
      <c r="F23" s="64"/>
      <c r="G23" s="64"/>
    </row>
    <row r="24" spans="1:7" ht="47.25" customHeight="1" x14ac:dyDescent="0.15">
      <c r="A24" s="61">
        <v>2</v>
      </c>
      <c r="B24" s="62" t="s">
        <v>104</v>
      </c>
      <c r="C24" s="63">
        <v>60</v>
      </c>
      <c r="D24" s="64"/>
      <c r="E24" s="64"/>
      <c r="F24" s="64"/>
      <c r="G24" s="64"/>
    </row>
    <row r="25" spans="1:7" ht="45" x14ac:dyDescent="0.15">
      <c r="A25" s="61">
        <v>3</v>
      </c>
      <c r="B25" s="62" t="s">
        <v>105</v>
      </c>
      <c r="C25" s="63">
        <v>70</v>
      </c>
      <c r="D25" s="64"/>
      <c r="E25" s="64"/>
      <c r="F25" s="64"/>
      <c r="G25" s="64"/>
    </row>
    <row r="26" spans="1:7" ht="45" x14ac:dyDescent="0.15">
      <c r="A26" s="61">
        <v>4</v>
      </c>
      <c r="B26" s="62" t="s">
        <v>106</v>
      </c>
      <c r="C26" s="63">
        <v>88</v>
      </c>
      <c r="D26" s="64"/>
      <c r="E26" s="64"/>
      <c r="F26" s="64"/>
      <c r="G26" s="64"/>
    </row>
    <row r="27" spans="1:7" ht="73.5" customHeight="1" x14ac:dyDescent="0.15">
      <c r="A27" s="61">
        <v>5</v>
      </c>
      <c r="B27" s="62" t="s">
        <v>107</v>
      </c>
      <c r="C27" s="63">
        <v>116</v>
      </c>
      <c r="D27" s="64"/>
      <c r="E27" s="64"/>
      <c r="F27" s="64"/>
      <c r="G27" s="64"/>
    </row>
    <row r="28" spans="1:7" ht="78.75" x14ac:dyDescent="0.15">
      <c r="A28" s="61">
        <v>6</v>
      </c>
      <c r="B28" s="62" t="s">
        <v>108</v>
      </c>
      <c r="C28" s="63">
        <v>153</v>
      </c>
      <c r="D28" s="64"/>
      <c r="E28" s="64"/>
      <c r="F28" s="64"/>
      <c r="G28" s="64"/>
    </row>
    <row r="29" spans="1:7" ht="45" x14ac:dyDescent="0.15">
      <c r="A29" s="61">
        <v>7</v>
      </c>
      <c r="B29" s="62" t="s">
        <v>109</v>
      </c>
      <c r="C29" s="63">
        <v>180</v>
      </c>
      <c r="D29" s="64"/>
      <c r="E29" s="64"/>
      <c r="F29" s="64"/>
      <c r="G29" s="64"/>
    </row>
    <row r="30" spans="1:7" ht="12" x14ac:dyDescent="0.2">
      <c r="A30" s="144" t="s">
        <v>110</v>
      </c>
      <c r="B30" s="145"/>
      <c r="C30" s="145"/>
      <c r="D30" s="146"/>
    </row>
    <row r="31" spans="1:7" ht="11.25" x14ac:dyDescent="0.15">
      <c r="A31" s="60" t="s">
        <v>93</v>
      </c>
      <c r="B31" s="60" t="s">
        <v>94</v>
      </c>
      <c r="C31" s="69" t="s">
        <v>95</v>
      </c>
      <c r="D31" s="91" t="s">
        <v>166</v>
      </c>
      <c r="E31" s="60" t="s">
        <v>166</v>
      </c>
      <c r="F31" s="60" t="s">
        <v>166</v>
      </c>
      <c r="G31" s="60" t="s">
        <v>166</v>
      </c>
    </row>
    <row r="32" spans="1:7" ht="22.5" x14ac:dyDescent="0.15">
      <c r="A32" s="61">
        <v>1</v>
      </c>
      <c r="B32" s="62" t="s">
        <v>111</v>
      </c>
      <c r="C32" s="63">
        <v>29</v>
      </c>
      <c r="D32" s="64"/>
      <c r="E32" s="64"/>
      <c r="F32" s="64"/>
      <c r="G32" s="64"/>
    </row>
    <row r="33" spans="1:7" ht="48" customHeight="1" x14ac:dyDescent="0.15">
      <c r="A33" s="61">
        <v>2</v>
      </c>
      <c r="B33" s="62" t="s">
        <v>112</v>
      </c>
      <c r="C33" s="63">
        <v>32</v>
      </c>
      <c r="D33" s="64"/>
      <c r="E33" s="64"/>
      <c r="F33" s="64"/>
      <c r="G33" s="64"/>
    </row>
    <row r="34" spans="1:7" ht="22.5" x14ac:dyDescent="0.15">
      <c r="A34" s="61">
        <v>3</v>
      </c>
      <c r="B34" s="62" t="s">
        <v>113</v>
      </c>
      <c r="C34" s="63">
        <v>44</v>
      </c>
      <c r="D34" s="64"/>
      <c r="E34" s="64"/>
      <c r="F34" s="64"/>
      <c r="G34" s="64"/>
    </row>
    <row r="35" spans="1:7" ht="57.75" customHeight="1" x14ac:dyDescent="0.15">
      <c r="A35" s="61">
        <v>4</v>
      </c>
      <c r="B35" s="62" t="s">
        <v>114</v>
      </c>
      <c r="C35" s="63">
        <v>66</v>
      </c>
      <c r="D35" s="64"/>
      <c r="E35" s="64"/>
      <c r="F35" s="64"/>
      <c r="G35" s="64"/>
    </row>
    <row r="36" spans="1:7" ht="54" customHeight="1" x14ac:dyDescent="0.15">
      <c r="A36" s="61">
        <v>5</v>
      </c>
      <c r="B36" s="62" t="s">
        <v>115</v>
      </c>
      <c r="C36" s="63">
        <v>87</v>
      </c>
      <c r="D36" s="64"/>
      <c r="E36" s="64"/>
      <c r="F36" s="64"/>
      <c r="G36" s="64"/>
    </row>
    <row r="37" spans="1:7" ht="11.25" x14ac:dyDescent="0.15">
      <c r="A37" s="70"/>
      <c r="B37" s="70"/>
      <c r="D37" s="68"/>
      <c r="E37" s="68"/>
    </row>
    <row r="38" spans="1:7" ht="12" x14ac:dyDescent="0.2">
      <c r="A38" s="144" t="s">
        <v>116</v>
      </c>
      <c r="B38" s="145"/>
      <c r="C38" s="145"/>
      <c r="D38" s="146"/>
    </row>
    <row r="39" spans="1:7" ht="11.25" x14ac:dyDescent="0.15">
      <c r="A39" s="60" t="s">
        <v>93</v>
      </c>
      <c r="B39" s="60" t="s">
        <v>94</v>
      </c>
      <c r="C39" s="60" t="s">
        <v>95</v>
      </c>
      <c r="D39" s="60">
        <v>1</v>
      </c>
      <c r="E39" s="60">
        <v>2</v>
      </c>
      <c r="F39" s="60">
        <v>3</v>
      </c>
      <c r="G39" s="60">
        <v>4</v>
      </c>
    </row>
    <row r="40" spans="1:7" ht="21.75" customHeight="1" x14ac:dyDescent="0.15">
      <c r="A40" s="61">
        <v>1</v>
      </c>
      <c r="B40" s="62" t="s">
        <v>117</v>
      </c>
      <c r="C40" s="63">
        <v>29</v>
      </c>
      <c r="D40" s="64"/>
      <c r="E40" s="64"/>
      <c r="F40" s="64"/>
      <c r="G40" s="64"/>
    </row>
    <row r="41" spans="1:7" ht="22.5" x14ac:dyDescent="0.15">
      <c r="A41" s="61">
        <v>2</v>
      </c>
      <c r="B41" s="62" t="s">
        <v>118</v>
      </c>
      <c r="C41" s="63">
        <v>31</v>
      </c>
      <c r="D41" s="64"/>
      <c r="E41" s="64"/>
      <c r="F41" s="64"/>
      <c r="G41" s="64"/>
    </row>
    <row r="42" spans="1:7" ht="33.75" x14ac:dyDescent="0.15">
      <c r="A42" s="61">
        <v>3</v>
      </c>
      <c r="B42" s="62" t="s">
        <v>119</v>
      </c>
      <c r="C42" s="63">
        <v>38</v>
      </c>
      <c r="D42" s="64"/>
      <c r="E42" s="64"/>
      <c r="F42" s="64"/>
      <c r="G42" s="64"/>
    </row>
    <row r="43" spans="1:7" ht="22.5" x14ac:dyDescent="0.15">
      <c r="A43" s="61">
        <v>4</v>
      </c>
      <c r="B43" s="62" t="s">
        <v>120</v>
      </c>
      <c r="C43" s="63">
        <v>52</v>
      </c>
      <c r="D43" s="64"/>
      <c r="E43" s="64"/>
      <c r="F43" s="64"/>
      <c r="G43" s="64"/>
    </row>
    <row r="44" spans="1:7" ht="33.75" x14ac:dyDescent="0.15">
      <c r="A44" s="61">
        <v>5</v>
      </c>
      <c r="B44" s="62" t="s">
        <v>121</v>
      </c>
      <c r="C44" s="63">
        <v>72</v>
      </c>
      <c r="D44" s="64"/>
      <c r="E44" s="64"/>
      <c r="F44" s="64"/>
      <c r="G44" s="64"/>
    </row>
    <row r="45" spans="1:7" ht="45" x14ac:dyDescent="0.15">
      <c r="A45" s="61">
        <v>6</v>
      </c>
      <c r="B45" s="62" t="s">
        <v>122</v>
      </c>
      <c r="C45" s="63">
        <v>80</v>
      </c>
      <c r="D45" s="64"/>
      <c r="E45" s="64"/>
      <c r="F45" s="64"/>
      <c r="G45" s="64"/>
    </row>
    <row r="46" spans="1:7" ht="56.25" x14ac:dyDescent="0.15">
      <c r="A46" s="61">
        <v>7</v>
      </c>
      <c r="B46" s="62" t="s">
        <v>123</v>
      </c>
      <c r="C46" s="63">
        <v>90</v>
      </c>
      <c r="D46" s="64"/>
      <c r="E46" s="64"/>
      <c r="F46" s="64"/>
      <c r="G46" s="64"/>
    </row>
    <row r="47" spans="1:7" ht="11.25" x14ac:dyDescent="0.15">
      <c r="A47" s="71"/>
      <c r="B47" s="72" t="s">
        <v>124</v>
      </c>
      <c r="C47" s="73"/>
      <c r="D47" s="68"/>
      <c r="E47" s="68"/>
    </row>
    <row r="48" spans="1:7" ht="11.25" x14ac:dyDescent="0.15">
      <c r="A48" s="70"/>
      <c r="B48" s="70"/>
      <c r="D48" s="68"/>
      <c r="E48" s="68"/>
    </row>
    <row r="49" spans="1:7" ht="12" x14ac:dyDescent="0.2">
      <c r="A49" s="144" t="s">
        <v>125</v>
      </c>
      <c r="B49" s="145"/>
      <c r="C49" s="145"/>
      <c r="D49" s="146"/>
    </row>
    <row r="50" spans="1:7" ht="11.25" x14ac:dyDescent="0.15">
      <c r="A50" s="60" t="s">
        <v>93</v>
      </c>
      <c r="B50" s="60" t="s">
        <v>94</v>
      </c>
      <c r="C50" s="60" t="s">
        <v>95</v>
      </c>
      <c r="D50" s="91" t="s">
        <v>166</v>
      </c>
      <c r="E50" s="60" t="s">
        <v>166</v>
      </c>
      <c r="F50" s="60" t="s">
        <v>166</v>
      </c>
      <c r="G50" s="60" t="s">
        <v>166</v>
      </c>
    </row>
    <row r="51" spans="1:7" ht="11.25" x14ac:dyDescent="0.15">
      <c r="A51" s="61">
        <v>1</v>
      </c>
      <c r="B51" s="62" t="s">
        <v>126</v>
      </c>
      <c r="C51" s="63">
        <v>30</v>
      </c>
      <c r="D51" s="64"/>
      <c r="E51" s="64"/>
      <c r="F51" s="64"/>
      <c r="G51" s="64"/>
    </row>
    <row r="52" spans="1:7" ht="11.25" x14ac:dyDescent="0.15">
      <c r="A52" s="61">
        <v>2</v>
      </c>
      <c r="B52" s="62" t="s">
        <v>127</v>
      </c>
      <c r="C52" s="63">
        <v>32</v>
      </c>
      <c r="D52" s="64"/>
      <c r="E52" s="64"/>
      <c r="F52" s="64"/>
      <c r="G52" s="64"/>
    </row>
    <row r="53" spans="1:7" ht="11.25" x14ac:dyDescent="0.15">
      <c r="A53" s="74">
        <v>3</v>
      </c>
      <c r="B53" s="62" t="s">
        <v>128</v>
      </c>
      <c r="C53" s="75">
        <v>44</v>
      </c>
      <c r="D53" s="64"/>
      <c r="E53" s="64"/>
      <c r="F53" s="64"/>
      <c r="G53" s="64"/>
    </row>
    <row r="54" spans="1:7" ht="11.25" x14ac:dyDescent="0.15">
      <c r="A54" s="147" t="s">
        <v>129</v>
      </c>
      <c r="B54" s="76" t="s">
        <v>130</v>
      </c>
      <c r="C54" s="150">
        <v>55</v>
      </c>
      <c r="D54" s="153"/>
      <c r="E54" s="153"/>
      <c r="F54" s="153"/>
      <c r="G54" s="153"/>
    </row>
    <row r="55" spans="1:7" ht="11.25" x14ac:dyDescent="0.15">
      <c r="A55" s="148"/>
      <c r="B55" s="77" t="s">
        <v>131</v>
      </c>
      <c r="C55" s="151"/>
      <c r="D55" s="154"/>
      <c r="E55" s="154"/>
      <c r="F55" s="154"/>
      <c r="G55" s="154"/>
    </row>
    <row r="56" spans="1:7" ht="11.25" x14ac:dyDescent="0.15">
      <c r="A56" s="149"/>
      <c r="B56" s="78" t="s">
        <v>132</v>
      </c>
      <c r="C56" s="152"/>
      <c r="D56" s="155"/>
      <c r="E56" s="155"/>
      <c r="F56" s="155"/>
      <c r="G56" s="155"/>
    </row>
    <row r="57" spans="1:7" ht="22.5" x14ac:dyDescent="0.15">
      <c r="A57" s="79">
        <v>4</v>
      </c>
      <c r="B57" s="62" t="s">
        <v>133</v>
      </c>
      <c r="C57" s="80">
        <v>66</v>
      </c>
      <c r="D57" s="64"/>
      <c r="E57" s="64"/>
      <c r="F57" s="64"/>
      <c r="G57" s="64"/>
    </row>
    <row r="58" spans="1:7" ht="33.75" x14ac:dyDescent="0.15">
      <c r="A58" s="61">
        <v>5</v>
      </c>
      <c r="B58" s="62" t="s">
        <v>134</v>
      </c>
      <c r="C58" s="63">
        <v>87</v>
      </c>
      <c r="D58" s="64"/>
      <c r="E58" s="64"/>
      <c r="F58" s="64"/>
      <c r="G58" s="64"/>
    </row>
    <row r="59" spans="1:7" ht="11.25" x14ac:dyDescent="0.15">
      <c r="A59" s="70"/>
      <c r="B59" s="70"/>
      <c r="D59" s="68"/>
      <c r="E59" s="68"/>
    </row>
    <row r="60" spans="1:7" ht="12" x14ac:dyDescent="0.2">
      <c r="A60" s="144" t="s">
        <v>135</v>
      </c>
      <c r="B60" s="145"/>
      <c r="C60" s="145"/>
      <c r="D60" s="146"/>
    </row>
    <row r="61" spans="1:7" ht="11.25" x14ac:dyDescent="0.15">
      <c r="A61" s="60" t="s">
        <v>93</v>
      </c>
      <c r="B61" s="60" t="s">
        <v>94</v>
      </c>
      <c r="C61" s="60" t="s">
        <v>95</v>
      </c>
      <c r="D61" s="91" t="s">
        <v>166</v>
      </c>
      <c r="E61" s="60" t="s">
        <v>166</v>
      </c>
      <c r="F61" s="60" t="s">
        <v>166</v>
      </c>
      <c r="G61" s="60" t="s">
        <v>166</v>
      </c>
    </row>
    <row r="62" spans="1:7" ht="11.25" x14ac:dyDescent="0.15">
      <c r="A62" s="61">
        <v>1</v>
      </c>
      <c r="B62" s="62" t="s">
        <v>136</v>
      </c>
      <c r="C62" s="63">
        <v>30</v>
      </c>
      <c r="D62" s="64"/>
      <c r="E62" s="64"/>
      <c r="F62" s="64"/>
      <c r="G62" s="64"/>
    </row>
    <row r="63" spans="1:7" ht="22.5" x14ac:dyDescent="0.15">
      <c r="A63" s="61">
        <v>2</v>
      </c>
      <c r="B63" s="62" t="s">
        <v>137</v>
      </c>
      <c r="C63" s="63">
        <v>36</v>
      </c>
      <c r="D63" s="64"/>
      <c r="E63" s="64"/>
      <c r="F63" s="64"/>
      <c r="G63" s="64"/>
    </row>
    <row r="64" spans="1:7" ht="22.5" x14ac:dyDescent="0.15">
      <c r="A64" s="61">
        <v>3</v>
      </c>
      <c r="B64" s="62" t="s">
        <v>138</v>
      </c>
      <c r="C64" s="63">
        <v>57</v>
      </c>
      <c r="D64" s="64"/>
      <c r="E64" s="64"/>
      <c r="F64" s="64"/>
      <c r="G64" s="64"/>
    </row>
    <row r="65" spans="1:7" ht="33.75" x14ac:dyDescent="0.15">
      <c r="A65" s="61">
        <v>4</v>
      </c>
      <c r="B65" s="62" t="s">
        <v>139</v>
      </c>
      <c r="C65" s="63">
        <v>83</v>
      </c>
      <c r="D65" s="64"/>
      <c r="E65" s="64"/>
      <c r="F65" s="64"/>
      <c r="G65" s="64"/>
    </row>
    <row r="66" spans="1:7" ht="11.25" x14ac:dyDescent="0.15">
      <c r="A66" s="70"/>
      <c r="B66" s="70"/>
      <c r="D66" s="68"/>
      <c r="E66" s="68"/>
    </row>
    <row r="67" spans="1:7" ht="12" x14ac:dyDescent="0.2">
      <c r="A67" s="144" t="s">
        <v>140</v>
      </c>
      <c r="B67" s="145"/>
      <c r="C67" s="145"/>
      <c r="D67" s="146"/>
    </row>
    <row r="68" spans="1:7" ht="11.25" x14ac:dyDescent="0.15">
      <c r="A68" s="60" t="s">
        <v>93</v>
      </c>
      <c r="B68" s="60" t="s">
        <v>94</v>
      </c>
      <c r="C68" s="60" t="s">
        <v>95</v>
      </c>
      <c r="D68" s="91" t="s">
        <v>166</v>
      </c>
      <c r="E68" s="60" t="s">
        <v>166</v>
      </c>
      <c r="F68" s="60" t="s">
        <v>166</v>
      </c>
      <c r="G68" s="60" t="s">
        <v>166</v>
      </c>
    </row>
    <row r="69" spans="1:7" ht="22.5" x14ac:dyDescent="0.15">
      <c r="A69" s="61">
        <v>1</v>
      </c>
      <c r="B69" s="62" t="s">
        <v>141</v>
      </c>
      <c r="C69" s="63">
        <v>30</v>
      </c>
      <c r="D69" s="64"/>
      <c r="E69" s="64"/>
      <c r="F69" s="64"/>
      <c r="G69" s="64"/>
    </row>
    <row r="70" spans="1:7" ht="22.5" x14ac:dyDescent="0.15">
      <c r="A70" s="61">
        <v>2</v>
      </c>
      <c r="B70" s="62" t="s">
        <v>142</v>
      </c>
      <c r="C70" s="63">
        <v>36</v>
      </c>
      <c r="D70" s="64"/>
      <c r="E70" s="64"/>
      <c r="F70" s="64"/>
      <c r="G70" s="64"/>
    </row>
    <row r="71" spans="1:7" ht="22.5" x14ac:dyDescent="0.15">
      <c r="A71" s="61">
        <v>3</v>
      </c>
      <c r="B71" s="62" t="s">
        <v>143</v>
      </c>
      <c r="C71" s="63">
        <v>57</v>
      </c>
      <c r="D71" s="64"/>
      <c r="E71" s="64"/>
      <c r="F71" s="64"/>
      <c r="G71" s="64"/>
    </row>
    <row r="72" spans="1:7" ht="32.25" customHeight="1" x14ac:dyDescent="0.15">
      <c r="A72" s="61">
        <v>4</v>
      </c>
      <c r="B72" s="62" t="s">
        <v>144</v>
      </c>
      <c r="C72" s="63">
        <v>83</v>
      </c>
      <c r="D72" s="64"/>
      <c r="E72" s="64"/>
      <c r="F72" s="64"/>
      <c r="G72" s="64"/>
    </row>
    <row r="73" spans="1:7" ht="11.25" x14ac:dyDescent="0.15">
      <c r="A73" s="70"/>
      <c r="D73" s="68"/>
      <c r="E73" s="68"/>
    </row>
    <row r="74" spans="1:7" ht="12" x14ac:dyDescent="0.2">
      <c r="A74" s="144" t="s">
        <v>145</v>
      </c>
      <c r="B74" s="145"/>
      <c r="C74" s="145"/>
      <c r="D74" s="146"/>
    </row>
    <row r="75" spans="1:7" ht="12" x14ac:dyDescent="0.2">
      <c r="A75" s="144" t="s">
        <v>146</v>
      </c>
      <c r="B75" s="145"/>
      <c r="C75" s="145"/>
      <c r="D75" s="146"/>
    </row>
    <row r="76" spans="1:7" ht="11.25" x14ac:dyDescent="0.15">
      <c r="A76" s="60" t="s">
        <v>93</v>
      </c>
      <c r="B76" s="60" t="s">
        <v>94</v>
      </c>
      <c r="C76" s="60" t="s">
        <v>95</v>
      </c>
      <c r="D76" s="91" t="s">
        <v>166</v>
      </c>
      <c r="E76" s="60" t="s">
        <v>166</v>
      </c>
      <c r="F76" s="60" t="s">
        <v>166</v>
      </c>
      <c r="G76" s="60" t="s">
        <v>166</v>
      </c>
    </row>
    <row r="77" spans="1:7" ht="22.5" x14ac:dyDescent="0.15">
      <c r="A77" s="61">
        <v>1</v>
      </c>
      <c r="B77" s="62" t="s">
        <v>147</v>
      </c>
      <c r="C77" s="63">
        <v>15</v>
      </c>
      <c r="D77" s="64"/>
      <c r="E77" s="64"/>
      <c r="F77" s="64"/>
      <c r="G77" s="64"/>
    </row>
    <row r="78" spans="1:7" ht="22.5" x14ac:dyDescent="0.15">
      <c r="A78" s="61">
        <v>2</v>
      </c>
      <c r="B78" s="62" t="s">
        <v>148</v>
      </c>
      <c r="C78" s="63">
        <v>18</v>
      </c>
      <c r="D78" s="64"/>
      <c r="E78" s="64"/>
      <c r="F78" s="64"/>
      <c r="G78" s="64"/>
    </row>
    <row r="79" spans="1:7" ht="22.5" x14ac:dyDescent="0.15">
      <c r="A79" s="61">
        <v>3</v>
      </c>
      <c r="B79" s="62" t="s">
        <v>149</v>
      </c>
      <c r="C79" s="63">
        <v>29</v>
      </c>
      <c r="D79" s="64"/>
      <c r="E79" s="64"/>
      <c r="F79" s="64"/>
      <c r="G79" s="64"/>
    </row>
    <row r="80" spans="1:7" ht="22.5" x14ac:dyDescent="0.15">
      <c r="A80" s="61">
        <v>4</v>
      </c>
      <c r="B80" s="62" t="s">
        <v>150</v>
      </c>
      <c r="C80" s="63">
        <v>43</v>
      </c>
      <c r="D80" s="64"/>
      <c r="E80" s="64"/>
      <c r="F80" s="64"/>
      <c r="G80" s="64"/>
    </row>
    <row r="81" spans="1:7" ht="11.25" x14ac:dyDescent="0.15">
      <c r="A81" s="70"/>
      <c r="B81" s="70"/>
      <c r="D81" s="68"/>
      <c r="E81" s="68"/>
    </row>
    <row r="82" spans="1:7" ht="12" x14ac:dyDescent="0.2">
      <c r="A82" s="144" t="s">
        <v>151</v>
      </c>
      <c r="B82" s="145"/>
      <c r="C82" s="145"/>
      <c r="D82" s="146"/>
    </row>
    <row r="83" spans="1:7" ht="11.25" x14ac:dyDescent="0.15">
      <c r="A83" s="60" t="s">
        <v>93</v>
      </c>
      <c r="B83" s="60" t="s">
        <v>94</v>
      </c>
      <c r="C83" s="60" t="s">
        <v>95</v>
      </c>
      <c r="D83" s="91" t="s">
        <v>166</v>
      </c>
      <c r="E83" s="60" t="s">
        <v>166</v>
      </c>
      <c r="F83" s="60" t="s">
        <v>166</v>
      </c>
      <c r="G83" s="60" t="s">
        <v>166</v>
      </c>
    </row>
    <row r="84" spans="1:7" ht="22.5" x14ac:dyDescent="0.15">
      <c r="A84" s="61">
        <v>1</v>
      </c>
      <c r="B84" s="62" t="s">
        <v>152</v>
      </c>
      <c r="C84" s="63">
        <v>15</v>
      </c>
      <c r="D84" s="64"/>
      <c r="E84" s="64"/>
      <c r="F84" s="64"/>
      <c r="G84" s="64"/>
    </row>
    <row r="85" spans="1:7" ht="22.5" x14ac:dyDescent="0.15">
      <c r="A85" s="61">
        <v>2</v>
      </c>
      <c r="B85" s="62" t="s">
        <v>153</v>
      </c>
      <c r="C85" s="63">
        <v>16</v>
      </c>
      <c r="D85" s="64"/>
      <c r="E85" s="64"/>
      <c r="F85" s="64"/>
      <c r="G85" s="64"/>
    </row>
    <row r="86" spans="1:7" ht="22.5" x14ac:dyDescent="0.15">
      <c r="A86" s="61">
        <v>3</v>
      </c>
      <c r="B86" s="62" t="s">
        <v>154</v>
      </c>
      <c r="C86" s="63">
        <v>22</v>
      </c>
      <c r="D86" s="64"/>
      <c r="E86" s="64"/>
      <c r="F86" s="64"/>
      <c r="G86" s="64"/>
    </row>
    <row r="87" spans="1:7" ht="22.5" x14ac:dyDescent="0.15">
      <c r="A87" s="61">
        <v>4</v>
      </c>
      <c r="B87" s="62" t="s">
        <v>155</v>
      </c>
      <c r="C87" s="63">
        <v>33</v>
      </c>
      <c r="D87" s="64"/>
      <c r="E87" s="64"/>
      <c r="F87" s="64"/>
      <c r="G87" s="64"/>
    </row>
    <row r="88" spans="1:7" ht="33.75" x14ac:dyDescent="0.15">
      <c r="A88" s="61">
        <v>5</v>
      </c>
      <c r="B88" s="62" t="s">
        <v>156</v>
      </c>
      <c r="C88" s="63">
        <v>46</v>
      </c>
      <c r="D88" s="64"/>
      <c r="E88" s="64"/>
      <c r="F88" s="64"/>
      <c r="G88" s="64"/>
    </row>
    <row r="89" spans="1:7" ht="11.25" x14ac:dyDescent="0.15">
      <c r="A89" s="70"/>
      <c r="B89" s="70"/>
    </row>
    <row r="90" spans="1:7" ht="11.25" x14ac:dyDescent="0.15">
      <c r="A90" s="70"/>
      <c r="B90" s="70"/>
    </row>
    <row r="91" spans="1:7" ht="30" customHeight="1" x14ac:dyDescent="0.15">
      <c r="A91" s="70"/>
      <c r="B91" s="81" t="s">
        <v>157</v>
      </c>
      <c r="D91" s="82">
        <f>SUM(D14+D15+D16+D17+D18+D19+D23+D24+D25+D26+D27+D28+D29+D32+D33+D34+D35+D36+D40+D41+D42+D43+D44+D45+D46+D51+D52+D53+D54+D57+D58+D62+D63+D64+D65+D69+D70+D71+D72+D77+D78+D79+D80+D84+D85+D86+D87+D88)</f>
        <v>0</v>
      </c>
      <c r="E91" s="82">
        <f>SUM(E14+E15+E16+E17+E18+E19+E23+E24+E25+E26+E27+E28+E29+E32+E33+E34+E35+E36+E40+E41+E42+E43+E44+E45+E46+E51+E52+E53+E54+E57+E58+E62+E63+E64+E65+E69+E70+E71+E72+E77+E78+E79+E80+E84+E85+E86+E87+E88)</f>
        <v>0</v>
      </c>
      <c r="F91" s="82">
        <f>SUM(F14+F15+F16+F17+F18+F19+F23+F24+F25+F26+F27+F28+F29+F32+F33+F34+F35+F36+F40+F41+F42+F43+F44+F45+F46+F51+F52+F53+F54+F57+F58+F62+F63+F64+F65+F69+F70+F71+F72+F77+F78+F79+F80+F84+F85+F86+F87+F88)</f>
        <v>0</v>
      </c>
      <c r="G91" s="82">
        <f>SUM(G14+G15+G16+G17+G18+G19+G23+G24+G25+G26+G27+G28+G29+G32+G33+G34+G35+G36+G40+G41+G42+G43+G44+G45+G46+G51+G52+G53+G54+G57+G58+G62+G63+G64+G65+G69+G70+G71+G72+G77+G78+G79+G80+G84+G85+G86+G87+G88)</f>
        <v>0</v>
      </c>
    </row>
    <row r="92" spans="1:7" ht="11.25" x14ac:dyDescent="0.15">
      <c r="A92" s="70"/>
      <c r="B92" s="95" t="s">
        <v>158</v>
      </c>
    </row>
  </sheetData>
  <protectedRanges>
    <protectedRange password="CA4B" sqref="D91:G91" name="Plage1"/>
  </protectedRanges>
  <mergeCells count="17">
    <mergeCell ref="A60:D60"/>
    <mergeCell ref="A67:D67"/>
    <mergeCell ref="A74:D74"/>
    <mergeCell ref="A75:D75"/>
    <mergeCell ref="A82:D82"/>
    <mergeCell ref="A54:A56"/>
    <mergeCell ref="C54:C56"/>
    <mergeCell ref="D54:D56"/>
    <mergeCell ref="E54:E56"/>
    <mergeCell ref="F54:F56"/>
    <mergeCell ref="G54:G56"/>
    <mergeCell ref="A9:D9"/>
    <mergeCell ref="A12:D12"/>
    <mergeCell ref="A21:D21"/>
    <mergeCell ref="A30:D30"/>
    <mergeCell ref="A38:D38"/>
    <mergeCell ref="A49:D49"/>
  </mergeCells>
  <conditionalFormatting sqref="A32:A36 A40:A46 A14:A20 A62:A65 A69:A72 A77:A80 A84:A88 A23:A29 A51:A53 A57:A58">
    <cfRule type="expression" dxfId="47" priority="5" stopIfTrue="1">
      <formula>IF(#REF!=1,IF(#REF!=FALSE,1,0),0)</formula>
    </cfRule>
    <cfRule type="expression" dxfId="46" priority="6" stopIfTrue="1">
      <formula>IF(#REF!=1,IF(#REF!=TRUE,1,0),0)</formula>
    </cfRule>
  </conditionalFormatting>
  <conditionalFormatting sqref="B32:B36 B40:B46 B14:B20 B62:B65 B69:B72 B77:B80 B84:B88 B23:B29 B51:B53 B57:B58">
    <cfRule type="expression" dxfId="43" priority="3" stopIfTrue="1">
      <formula>IF(#REF!=1,IF(#REF!=FALSE,1,0),0)</formula>
    </cfRule>
    <cfRule type="expression" dxfId="42" priority="4" stopIfTrue="1">
      <formula>IF(#REF!=1,IF(#REF!=TRUE,1,0),0)</formula>
    </cfRule>
  </conditionalFormatting>
  <conditionalFormatting sqref="C32:C36 C40:C46 C14:C20 C62:C65 C69:C72 C77:C80 C84:C88 C23:C29 C51:C53 C57:C58">
    <cfRule type="expression" dxfId="39" priority="1" stopIfTrue="1">
      <formula>IF(#REF!=1,IF(#REF!=FALSE,1,0),0)</formula>
    </cfRule>
    <cfRule type="expression" dxfId="38" priority="2" stopIfTrue="1">
      <formula>IF(#REF!=1,IF(#REF!=TRUE,1,0),0)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selection activeCell="B11" sqref="B11"/>
    </sheetView>
  </sheetViews>
  <sheetFormatPr baseColWidth="10" defaultRowHeight="12.75" x14ac:dyDescent="0.15"/>
  <cols>
    <col min="1" max="1" width="6" style="56" customWidth="1"/>
    <col min="2" max="2" width="72.42578125" style="56" customWidth="1"/>
    <col min="3" max="3" width="6.140625" style="54" customWidth="1"/>
    <col min="4" max="4" width="8.5703125" style="54" customWidth="1"/>
    <col min="5" max="5" width="8.42578125" style="54" customWidth="1"/>
    <col min="6" max="6" width="8.42578125" style="56" customWidth="1"/>
    <col min="7" max="7" width="9.7109375" style="56" customWidth="1"/>
    <col min="8" max="16384" width="11.42578125" style="56"/>
  </cols>
  <sheetData>
    <row r="1" spans="1:7" ht="11.25" x14ac:dyDescent="0.15">
      <c r="A1" s="54"/>
      <c r="B1" s="55" t="s">
        <v>88</v>
      </c>
    </row>
    <row r="2" spans="1:7" ht="11.25" x14ac:dyDescent="0.15">
      <c r="A2" s="54"/>
      <c r="B2" s="55" t="s">
        <v>89</v>
      </c>
    </row>
    <row r="3" spans="1:7" ht="11.25" x14ac:dyDescent="0.15">
      <c r="A3" s="57"/>
      <c r="B3" s="55" t="s">
        <v>167</v>
      </c>
    </row>
    <row r="4" spans="1:7" ht="11.25" x14ac:dyDescent="0.15">
      <c r="A4" s="57"/>
      <c r="B4" s="88" t="s">
        <v>165</v>
      </c>
    </row>
    <row r="5" spans="1:7" ht="11.25" x14ac:dyDescent="0.15">
      <c r="A5" s="57"/>
      <c r="B5" s="55"/>
    </row>
    <row r="7" spans="1:7" ht="11.25" x14ac:dyDescent="0.15">
      <c r="B7" s="58" t="s">
        <v>90</v>
      </c>
    </row>
    <row r="8" spans="1:7" ht="11.25" x14ac:dyDescent="0.15">
      <c r="B8" s="59"/>
    </row>
    <row r="9" spans="1:7" ht="12" x14ac:dyDescent="0.2">
      <c r="A9" s="156" t="s">
        <v>91</v>
      </c>
      <c r="B9" s="157"/>
      <c r="C9" s="157"/>
      <c r="D9" s="157"/>
    </row>
    <row r="10" spans="1:7" ht="12" x14ac:dyDescent="0.2">
      <c r="A10" s="96"/>
      <c r="B10" s="97"/>
      <c r="C10" s="97"/>
      <c r="D10" s="97"/>
    </row>
    <row r="11" spans="1:7" ht="11.25" x14ac:dyDescent="0.15">
      <c r="B11" s="92" t="s">
        <v>169</v>
      </c>
      <c r="C11" s="93"/>
      <c r="D11" s="94"/>
      <c r="E11" s="93"/>
      <c r="F11" s="94"/>
    </row>
    <row r="12" spans="1:7" ht="12" x14ac:dyDescent="0.2">
      <c r="A12" s="144" t="s">
        <v>92</v>
      </c>
      <c r="B12" s="145"/>
      <c r="C12" s="145"/>
      <c r="D12" s="146"/>
    </row>
    <row r="13" spans="1:7" ht="11.25" x14ac:dyDescent="0.15">
      <c r="A13" s="60" t="s">
        <v>93</v>
      </c>
      <c r="B13" s="60" t="s">
        <v>94</v>
      </c>
      <c r="C13" s="60" t="s">
        <v>95</v>
      </c>
      <c r="D13" s="91" t="s">
        <v>166</v>
      </c>
      <c r="E13" s="60" t="s">
        <v>166</v>
      </c>
      <c r="F13" s="60" t="s">
        <v>166</v>
      </c>
      <c r="G13" s="60" t="s">
        <v>166</v>
      </c>
    </row>
    <row r="14" spans="1:7" ht="24.95" customHeight="1" x14ac:dyDescent="0.15">
      <c r="A14" s="61">
        <v>1</v>
      </c>
      <c r="B14" s="62" t="s">
        <v>96</v>
      </c>
      <c r="C14" s="63">
        <v>57</v>
      </c>
      <c r="D14" s="64"/>
      <c r="E14" s="64"/>
      <c r="F14" s="64"/>
      <c r="G14" s="64"/>
    </row>
    <row r="15" spans="1:7" ht="24.95" customHeight="1" x14ac:dyDescent="0.15">
      <c r="A15" s="61">
        <v>2</v>
      </c>
      <c r="B15" s="62" t="s">
        <v>97</v>
      </c>
      <c r="C15" s="63">
        <v>62</v>
      </c>
      <c r="D15" s="64"/>
      <c r="E15" s="64"/>
      <c r="F15" s="64"/>
      <c r="G15" s="64"/>
    </row>
    <row r="16" spans="1:7" ht="24.95" customHeight="1" x14ac:dyDescent="0.15">
      <c r="A16" s="61">
        <v>3</v>
      </c>
      <c r="B16" s="62" t="s">
        <v>98</v>
      </c>
      <c r="C16" s="63">
        <v>76</v>
      </c>
      <c r="D16" s="64"/>
      <c r="E16" s="64"/>
      <c r="F16" s="64"/>
      <c r="G16" s="64"/>
    </row>
    <row r="17" spans="1:7" ht="24.95" customHeight="1" x14ac:dyDescent="0.15">
      <c r="A17" s="61">
        <v>4</v>
      </c>
      <c r="B17" s="62" t="s">
        <v>99</v>
      </c>
      <c r="C17" s="63">
        <v>103</v>
      </c>
      <c r="D17" s="64"/>
      <c r="E17" s="64"/>
      <c r="F17" s="64"/>
      <c r="G17" s="64"/>
    </row>
    <row r="18" spans="1:7" ht="27.75" customHeight="1" x14ac:dyDescent="0.15">
      <c r="A18" s="61">
        <v>5</v>
      </c>
      <c r="B18" s="62" t="s">
        <v>100</v>
      </c>
      <c r="C18" s="63">
        <v>145</v>
      </c>
      <c r="D18" s="64"/>
      <c r="E18" s="64"/>
      <c r="F18" s="64"/>
      <c r="G18" s="64"/>
    </row>
    <row r="19" spans="1:7" ht="24.95" customHeight="1" x14ac:dyDescent="0.15">
      <c r="A19" s="61">
        <v>6</v>
      </c>
      <c r="B19" s="62" t="s">
        <v>101</v>
      </c>
      <c r="C19" s="63">
        <v>177</v>
      </c>
      <c r="D19" s="64"/>
      <c r="E19" s="64"/>
      <c r="F19" s="64"/>
      <c r="G19" s="64"/>
    </row>
    <row r="20" spans="1:7" ht="12.75" customHeight="1" x14ac:dyDescent="0.15">
      <c r="A20" s="65"/>
      <c r="B20" s="66"/>
      <c r="C20" s="67"/>
      <c r="D20" s="68"/>
      <c r="E20" s="68"/>
    </row>
    <row r="21" spans="1:7" ht="12" x14ac:dyDescent="0.2">
      <c r="A21" s="144" t="s">
        <v>102</v>
      </c>
      <c r="B21" s="145"/>
      <c r="C21" s="145"/>
      <c r="D21" s="146"/>
    </row>
    <row r="22" spans="1:7" ht="11.25" x14ac:dyDescent="0.15">
      <c r="A22" s="60" t="s">
        <v>93</v>
      </c>
      <c r="B22" s="60" t="s">
        <v>94</v>
      </c>
      <c r="C22" s="60" t="s">
        <v>95</v>
      </c>
      <c r="D22" s="91" t="s">
        <v>166</v>
      </c>
      <c r="E22" s="60" t="s">
        <v>166</v>
      </c>
      <c r="F22" s="60" t="s">
        <v>166</v>
      </c>
      <c r="G22" s="60" t="s">
        <v>166</v>
      </c>
    </row>
    <row r="23" spans="1:7" ht="33.75" x14ac:dyDescent="0.15">
      <c r="A23" s="61">
        <v>1</v>
      </c>
      <c r="B23" s="62" t="s">
        <v>103</v>
      </c>
      <c r="C23" s="63">
        <v>57</v>
      </c>
      <c r="D23" s="64"/>
      <c r="E23" s="64"/>
      <c r="F23" s="64"/>
      <c r="G23" s="64"/>
    </row>
    <row r="24" spans="1:7" ht="47.25" customHeight="1" x14ac:dyDescent="0.15">
      <c r="A24" s="61">
        <v>2</v>
      </c>
      <c r="B24" s="62" t="s">
        <v>104</v>
      </c>
      <c r="C24" s="63">
        <v>60</v>
      </c>
      <c r="D24" s="64"/>
      <c r="E24" s="64"/>
      <c r="F24" s="64"/>
      <c r="G24" s="64"/>
    </row>
    <row r="25" spans="1:7" ht="45" x14ac:dyDescent="0.15">
      <c r="A25" s="61">
        <v>3</v>
      </c>
      <c r="B25" s="62" t="s">
        <v>105</v>
      </c>
      <c r="C25" s="63">
        <v>70</v>
      </c>
      <c r="D25" s="64"/>
      <c r="E25" s="64"/>
      <c r="F25" s="64"/>
      <c r="G25" s="64"/>
    </row>
    <row r="26" spans="1:7" ht="45" x14ac:dyDescent="0.15">
      <c r="A26" s="61">
        <v>4</v>
      </c>
      <c r="B26" s="62" t="s">
        <v>106</v>
      </c>
      <c r="C26" s="63">
        <v>88</v>
      </c>
      <c r="D26" s="64"/>
      <c r="E26" s="64"/>
      <c r="F26" s="64"/>
      <c r="G26" s="64"/>
    </row>
    <row r="27" spans="1:7" ht="73.5" customHeight="1" x14ac:dyDescent="0.15">
      <c r="A27" s="61">
        <v>5</v>
      </c>
      <c r="B27" s="62" t="s">
        <v>107</v>
      </c>
      <c r="C27" s="63">
        <v>116</v>
      </c>
      <c r="D27" s="64"/>
      <c r="E27" s="64"/>
      <c r="F27" s="64"/>
      <c r="G27" s="64"/>
    </row>
    <row r="28" spans="1:7" ht="78.75" x14ac:dyDescent="0.15">
      <c r="A28" s="61">
        <v>6</v>
      </c>
      <c r="B28" s="62" t="s">
        <v>108</v>
      </c>
      <c r="C28" s="63">
        <v>153</v>
      </c>
      <c r="D28" s="64"/>
      <c r="E28" s="64"/>
      <c r="F28" s="64"/>
      <c r="G28" s="64"/>
    </row>
    <row r="29" spans="1:7" ht="45" x14ac:dyDescent="0.15">
      <c r="A29" s="61">
        <v>7</v>
      </c>
      <c r="B29" s="62" t="s">
        <v>109</v>
      </c>
      <c r="C29" s="63">
        <v>180</v>
      </c>
      <c r="D29" s="64"/>
      <c r="E29" s="64"/>
      <c r="F29" s="64"/>
      <c r="G29" s="64"/>
    </row>
    <row r="30" spans="1:7" ht="12" x14ac:dyDescent="0.2">
      <c r="A30" s="144" t="s">
        <v>110</v>
      </c>
      <c r="B30" s="145"/>
      <c r="C30" s="145"/>
      <c r="D30" s="146"/>
    </row>
    <row r="31" spans="1:7" ht="11.25" x14ac:dyDescent="0.15">
      <c r="A31" s="60" t="s">
        <v>93</v>
      </c>
      <c r="B31" s="60" t="s">
        <v>94</v>
      </c>
      <c r="C31" s="69" t="s">
        <v>95</v>
      </c>
      <c r="D31" s="91" t="s">
        <v>166</v>
      </c>
      <c r="E31" s="60" t="s">
        <v>166</v>
      </c>
      <c r="F31" s="60" t="s">
        <v>166</v>
      </c>
      <c r="G31" s="60" t="s">
        <v>166</v>
      </c>
    </row>
    <row r="32" spans="1:7" ht="22.5" x14ac:dyDescent="0.15">
      <c r="A32" s="61">
        <v>1</v>
      </c>
      <c r="B32" s="62" t="s">
        <v>111</v>
      </c>
      <c r="C32" s="63">
        <v>29</v>
      </c>
      <c r="D32" s="64"/>
      <c r="E32" s="64"/>
      <c r="F32" s="64"/>
      <c r="G32" s="64"/>
    </row>
    <row r="33" spans="1:7" ht="48" customHeight="1" x14ac:dyDescent="0.15">
      <c r="A33" s="61">
        <v>2</v>
      </c>
      <c r="B33" s="62" t="s">
        <v>112</v>
      </c>
      <c r="C33" s="63">
        <v>32</v>
      </c>
      <c r="D33" s="64"/>
      <c r="E33" s="64"/>
      <c r="F33" s="64"/>
      <c r="G33" s="64"/>
    </row>
    <row r="34" spans="1:7" ht="22.5" x14ac:dyDescent="0.15">
      <c r="A34" s="61">
        <v>3</v>
      </c>
      <c r="B34" s="62" t="s">
        <v>113</v>
      </c>
      <c r="C34" s="63">
        <v>44</v>
      </c>
      <c r="D34" s="64"/>
      <c r="E34" s="64"/>
      <c r="F34" s="64"/>
      <c r="G34" s="64"/>
    </row>
    <row r="35" spans="1:7" ht="57.75" customHeight="1" x14ac:dyDescent="0.15">
      <c r="A35" s="61">
        <v>4</v>
      </c>
      <c r="B35" s="62" t="s">
        <v>114</v>
      </c>
      <c r="C35" s="63">
        <v>66</v>
      </c>
      <c r="D35" s="64"/>
      <c r="E35" s="64"/>
      <c r="F35" s="64"/>
      <c r="G35" s="64"/>
    </row>
    <row r="36" spans="1:7" ht="54" customHeight="1" x14ac:dyDescent="0.15">
      <c r="A36" s="61">
        <v>5</v>
      </c>
      <c r="B36" s="62" t="s">
        <v>115</v>
      </c>
      <c r="C36" s="63">
        <v>87</v>
      </c>
      <c r="D36" s="64"/>
      <c r="E36" s="64"/>
      <c r="F36" s="64"/>
      <c r="G36" s="64"/>
    </row>
    <row r="37" spans="1:7" ht="11.25" x14ac:dyDescent="0.15">
      <c r="A37" s="70"/>
      <c r="B37" s="70"/>
      <c r="D37" s="68"/>
      <c r="E37" s="68"/>
    </row>
    <row r="38" spans="1:7" ht="12" x14ac:dyDescent="0.2">
      <c r="A38" s="144" t="s">
        <v>116</v>
      </c>
      <c r="B38" s="145"/>
      <c r="C38" s="145"/>
      <c r="D38" s="146"/>
    </row>
    <row r="39" spans="1:7" ht="11.25" x14ac:dyDescent="0.15">
      <c r="A39" s="60" t="s">
        <v>93</v>
      </c>
      <c r="B39" s="60" t="s">
        <v>94</v>
      </c>
      <c r="C39" s="60" t="s">
        <v>95</v>
      </c>
      <c r="D39" s="60">
        <v>1</v>
      </c>
      <c r="E39" s="60">
        <v>2</v>
      </c>
      <c r="F39" s="60">
        <v>3</v>
      </c>
      <c r="G39" s="60">
        <v>4</v>
      </c>
    </row>
    <row r="40" spans="1:7" ht="21.75" customHeight="1" x14ac:dyDescent="0.15">
      <c r="A40" s="61">
        <v>1</v>
      </c>
      <c r="B40" s="62" t="s">
        <v>117</v>
      </c>
      <c r="C40" s="63">
        <v>29</v>
      </c>
      <c r="D40" s="64"/>
      <c r="E40" s="64"/>
      <c r="F40" s="64"/>
      <c r="G40" s="64"/>
    </row>
    <row r="41" spans="1:7" ht="22.5" x14ac:dyDescent="0.15">
      <c r="A41" s="61">
        <v>2</v>
      </c>
      <c r="B41" s="62" t="s">
        <v>118</v>
      </c>
      <c r="C41" s="63">
        <v>31</v>
      </c>
      <c r="D41" s="64"/>
      <c r="E41" s="64"/>
      <c r="F41" s="64"/>
      <c r="G41" s="64"/>
    </row>
    <row r="42" spans="1:7" ht="33.75" x14ac:dyDescent="0.15">
      <c r="A42" s="61">
        <v>3</v>
      </c>
      <c r="B42" s="62" t="s">
        <v>119</v>
      </c>
      <c r="C42" s="63">
        <v>38</v>
      </c>
      <c r="D42" s="64"/>
      <c r="E42" s="64"/>
      <c r="F42" s="64"/>
      <c r="G42" s="64"/>
    </row>
    <row r="43" spans="1:7" ht="22.5" x14ac:dyDescent="0.15">
      <c r="A43" s="61">
        <v>4</v>
      </c>
      <c r="B43" s="62" t="s">
        <v>120</v>
      </c>
      <c r="C43" s="63">
        <v>52</v>
      </c>
      <c r="D43" s="64"/>
      <c r="E43" s="64"/>
      <c r="F43" s="64"/>
      <c r="G43" s="64"/>
    </row>
    <row r="44" spans="1:7" ht="33.75" x14ac:dyDescent="0.15">
      <c r="A44" s="61">
        <v>5</v>
      </c>
      <c r="B44" s="62" t="s">
        <v>121</v>
      </c>
      <c r="C44" s="63">
        <v>72</v>
      </c>
      <c r="D44" s="64"/>
      <c r="E44" s="64"/>
      <c r="F44" s="64"/>
      <c r="G44" s="64"/>
    </row>
    <row r="45" spans="1:7" ht="45" x14ac:dyDescent="0.15">
      <c r="A45" s="61">
        <v>6</v>
      </c>
      <c r="B45" s="62" t="s">
        <v>122</v>
      </c>
      <c r="C45" s="63">
        <v>80</v>
      </c>
      <c r="D45" s="64"/>
      <c r="E45" s="64"/>
      <c r="F45" s="64"/>
      <c r="G45" s="64"/>
    </row>
    <row r="46" spans="1:7" ht="56.25" x14ac:dyDescent="0.15">
      <c r="A46" s="61">
        <v>7</v>
      </c>
      <c r="B46" s="62" t="s">
        <v>123</v>
      </c>
      <c r="C46" s="63">
        <v>90</v>
      </c>
      <c r="D46" s="64"/>
      <c r="E46" s="64"/>
      <c r="F46" s="64"/>
      <c r="G46" s="64"/>
    </row>
    <row r="47" spans="1:7" ht="11.25" x14ac:dyDescent="0.15">
      <c r="A47" s="71"/>
      <c r="B47" s="72" t="s">
        <v>124</v>
      </c>
      <c r="C47" s="73"/>
      <c r="D47" s="68"/>
      <c r="E47" s="68"/>
    </row>
    <row r="48" spans="1:7" ht="11.25" x14ac:dyDescent="0.15">
      <c r="A48" s="70"/>
      <c r="B48" s="70"/>
      <c r="D48" s="68"/>
      <c r="E48" s="68"/>
    </row>
    <row r="49" spans="1:7" ht="12" x14ac:dyDescent="0.2">
      <c r="A49" s="144" t="s">
        <v>125</v>
      </c>
      <c r="B49" s="145"/>
      <c r="C49" s="145"/>
      <c r="D49" s="146"/>
    </row>
    <row r="50" spans="1:7" ht="11.25" x14ac:dyDescent="0.15">
      <c r="A50" s="60" t="s">
        <v>93</v>
      </c>
      <c r="B50" s="60" t="s">
        <v>94</v>
      </c>
      <c r="C50" s="60" t="s">
        <v>95</v>
      </c>
      <c r="D50" s="91" t="s">
        <v>166</v>
      </c>
      <c r="E50" s="60" t="s">
        <v>166</v>
      </c>
      <c r="F50" s="60" t="s">
        <v>166</v>
      </c>
      <c r="G50" s="60" t="s">
        <v>166</v>
      </c>
    </row>
    <row r="51" spans="1:7" ht="11.25" x14ac:dyDescent="0.15">
      <c r="A51" s="61">
        <v>1</v>
      </c>
      <c r="B51" s="62" t="s">
        <v>126</v>
      </c>
      <c r="C51" s="63">
        <v>30</v>
      </c>
      <c r="D51" s="64"/>
      <c r="E51" s="64"/>
      <c r="F51" s="64"/>
      <c r="G51" s="64"/>
    </row>
    <row r="52" spans="1:7" ht="11.25" x14ac:dyDescent="0.15">
      <c r="A52" s="61">
        <v>2</v>
      </c>
      <c r="B52" s="62" t="s">
        <v>127</v>
      </c>
      <c r="C52" s="63">
        <v>32</v>
      </c>
      <c r="D52" s="64"/>
      <c r="E52" s="64"/>
      <c r="F52" s="64"/>
      <c r="G52" s="64"/>
    </row>
    <row r="53" spans="1:7" ht="11.25" x14ac:dyDescent="0.15">
      <c r="A53" s="74">
        <v>3</v>
      </c>
      <c r="B53" s="62" t="s">
        <v>128</v>
      </c>
      <c r="C53" s="75">
        <v>44</v>
      </c>
      <c r="D53" s="64"/>
      <c r="E53" s="64"/>
      <c r="F53" s="64"/>
      <c r="G53" s="64"/>
    </row>
    <row r="54" spans="1:7" ht="11.25" x14ac:dyDescent="0.15">
      <c r="A54" s="147" t="s">
        <v>129</v>
      </c>
      <c r="B54" s="76" t="s">
        <v>130</v>
      </c>
      <c r="C54" s="150">
        <v>55</v>
      </c>
      <c r="D54" s="153"/>
      <c r="E54" s="153"/>
      <c r="F54" s="153"/>
      <c r="G54" s="153"/>
    </row>
    <row r="55" spans="1:7" ht="11.25" x14ac:dyDescent="0.15">
      <c r="A55" s="148"/>
      <c r="B55" s="77" t="s">
        <v>131</v>
      </c>
      <c r="C55" s="151"/>
      <c r="D55" s="154"/>
      <c r="E55" s="154"/>
      <c r="F55" s="154"/>
      <c r="G55" s="154"/>
    </row>
    <row r="56" spans="1:7" ht="11.25" x14ac:dyDescent="0.15">
      <c r="A56" s="149"/>
      <c r="B56" s="78" t="s">
        <v>132</v>
      </c>
      <c r="C56" s="152"/>
      <c r="D56" s="155"/>
      <c r="E56" s="155"/>
      <c r="F56" s="155"/>
      <c r="G56" s="155"/>
    </row>
    <row r="57" spans="1:7" ht="22.5" x14ac:dyDescent="0.15">
      <c r="A57" s="79">
        <v>4</v>
      </c>
      <c r="B57" s="62" t="s">
        <v>133</v>
      </c>
      <c r="C57" s="80">
        <v>66</v>
      </c>
      <c r="D57" s="64"/>
      <c r="E57" s="64"/>
      <c r="F57" s="64"/>
      <c r="G57" s="64"/>
    </row>
    <row r="58" spans="1:7" ht="33.75" x14ac:dyDescent="0.15">
      <c r="A58" s="61">
        <v>5</v>
      </c>
      <c r="B58" s="62" t="s">
        <v>134</v>
      </c>
      <c r="C58" s="63">
        <v>87</v>
      </c>
      <c r="D58" s="64"/>
      <c r="E58" s="64"/>
      <c r="F58" s="64"/>
      <c r="G58" s="64"/>
    </row>
    <row r="59" spans="1:7" ht="11.25" x14ac:dyDescent="0.15">
      <c r="A59" s="70"/>
      <c r="B59" s="70"/>
      <c r="D59" s="68"/>
      <c r="E59" s="68"/>
    </row>
    <row r="60" spans="1:7" ht="12" x14ac:dyDescent="0.2">
      <c r="A60" s="144" t="s">
        <v>135</v>
      </c>
      <c r="B60" s="145"/>
      <c r="C60" s="145"/>
      <c r="D60" s="146"/>
    </row>
    <row r="61" spans="1:7" ht="11.25" x14ac:dyDescent="0.15">
      <c r="A61" s="60" t="s">
        <v>93</v>
      </c>
      <c r="B61" s="60" t="s">
        <v>94</v>
      </c>
      <c r="C61" s="60" t="s">
        <v>95</v>
      </c>
      <c r="D61" s="91" t="s">
        <v>166</v>
      </c>
      <c r="E61" s="60" t="s">
        <v>166</v>
      </c>
      <c r="F61" s="60" t="s">
        <v>166</v>
      </c>
      <c r="G61" s="60" t="s">
        <v>166</v>
      </c>
    </row>
    <row r="62" spans="1:7" ht="11.25" x14ac:dyDescent="0.15">
      <c r="A62" s="61">
        <v>1</v>
      </c>
      <c r="B62" s="62" t="s">
        <v>136</v>
      </c>
      <c r="C62" s="63">
        <v>30</v>
      </c>
      <c r="D62" s="64"/>
      <c r="E62" s="64"/>
      <c r="F62" s="64"/>
      <c r="G62" s="64"/>
    </row>
    <row r="63" spans="1:7" ht="22.5" x14ac:dyDescent="0.15">
      <c r="A63" s="61">
        <v>2</v>
      </c>
      <c r="B63" s="62" t="s">
        <v>137</v>
      </c>
      <c r="C63" s="63">
        <v>36</v>
      </c>
      <c r="D63" s="64"/>
      <c r="E63" s="64"/>
      <c r="F63" s="64"/>
      <c r="G63" s="64"/>
    </row>
    <row r="64" spans="1:7" ht="22.5" x14ac:dyDescent="0.15">
      <c r="A64" s="61">
        <v>3</v>
      </c>
      <c r="B64" s="62" t="s">
        <v>138</v>
      </c>
      <c r="C64" s="63">
        <v>57</v>
      </c>
      <c r="D64" s="64"/>
      <c r="E64" s="64"/>
      <c r="F64" s="64"/>
      <c r="G64" s="64"/>
    </row>
    <row r="65" spans="1:7" ht="33.75" x14ac:dyDescent="0.15">
      <c r="A65" s="61">
        <v>4</v>
      </c>
      <c r="B65" s="62" t="s">
        <v>139</v>
      </c>
      <c r="C65" s="63">
        <v>83</v>
      </c>
      <c r="D65" s="64"/>
      <c r="E65" s="64"/>
      <c r="F65" s="64"/>
      <c r="G65" s="64"/>
    </row>
    <row r="66" spans="1:7" ht="11.25" x14ac:dyDescent="0.15">
      <c r="A66" s="70"/>
      <c r="B66" s="70"/>
      <c r="D66" s="68"/>
      <c r="E66" s="68"/>
    </row>
    <row r="67" spans="1:7" ht="12" x14ac:dyDescent="0.2">
      <c r="A67" s="144" t="s">
        <v>140</v>
      </c>
      <c r="B67" s="145"/>
      <c r="C67" s="145"/>
      <c r="D67" s="146"/>
    </row>
    <row r="68" spans="1:7" ht="11.25" x14ac:dyDescent="0.15">
      <c r="A68" s="60" t="s">
        <v>93</v>
      </c>
      <c r="B68" s="60" t="s">
        <v>94</v>
      </c>
      <c r="C68" s="60" t="s">
        <v>95</v>
      </c>
      <c r="D68" s="91" t="s">
        <v>166</v>
      </c>
      <c r="E68" s="60" t="s">
        <v>166</v>
      </c>
      <c r="F68" s="60" t="s">
        <v>166</v>
      </c>
      <c r="G68" s="60" t="s">
        <v>166</v>
      </c>
    </row>
    <row r="69" spans="1:7" ht="22.5" x14ac:dyDescent="0.15">
      <c r="A69" s="61">
        <v>1</v>
      </c>
      <c r="B69" s="62" t="s">
        <v>141</v>
      </c>
      <c r="C69" s="63">
        <v>30</v>
      </c>
      <c r="D69" s="64"/>
      <c r="E69" s="64"/>
      <c r="F69" s="64"/>
      <c r="G69" s="64"/>
    </row>
    <row r="70" spans="1:7" ht="22.5" x14ac:dyDescent="0.15">
      <c r="A70" s="61">
        <v>2</v>
      </c>
      <c r="B70" s="62" t="s">
        <v>142</v>
      </c>
      <c r="C70" s="63">
        <v>36</v>
      </c>
      <c r="D70" s="64"/>
      <c r="E70" s="64"/>
      <c r="F70" s="64"/>
      <c r="G70" s="64"/>
    </row>
    <row r="71" spans="1:7" ht="22.5" x14ac:dyDescent="0.15">
      <c r="A71" s="61">
        <v>3</v>
      </c>
      <c r="B71" s="62" t="s">
        <v>143</v>
      </c>
      <c r="C71" s="63">
        <v>57</v>
      </c>
      <c r="D71" s="64"/>
      <c r="E71" s="64"/>
      <c r="F71" s="64"/>
      <c r="G71" s="64"/>
    </row>
    <row r="72" spans="1:7" ht="32.25" customHeight="1" x14ac:dyDescent="0.15">
      <c r="A72" s="61">
        <v>4</v>
      </c>
      <c r="B72" s="62" t="s">
        <v>144</v>
      </c>
      <c r="C72" s="63">
        <v>83</v>
      </c>
      <c r="D72" s="64"/>
      <c r="E72" s="64"/>
      <c r="F72" s="64"/>
      <c r="G72" s="64"/>
    </row>
    <row r="73" spans="1:7" ht="11.25" x14ac:dyDescent="0.15">
      <c r="A73" s="70"/>
      <c r="D73" s="68"/>
      <c r="E73" s="68"/>
    </row>
    <row r="74" spans="1:7" ht="12" x14ac:dyDescent="0.2">
      <c r="A74" s="144" t="s">
        <v>145</v>
      </c>
      <c r="B74" s="145"/>
      <c r="C74" s="145"/>
      <c r="D74" s="146"/>
    </row>
    <row r="75" spans="1:7" ht="12" x14ac:dyDescent="0.2">
      <c r="A75" s="144" t="s">
        <v>146</v>
      </c>
      <c r="B75" s="145"/>
      <c r="C75" s="145"/>
      <c r="D75" s="146"/>
    </row>
    <row r="76" spans="1:7" ht="11.25" x14ac:dyDescent="0.15">
      <c r="A76" s="60" t="s">
        <v>93</v>
      </c>
      <c r="B76" s="60" t="s">
        <v>94</v>
      </c>
      <c r="C76" s="60" t="s">
        <v>95</v>
      </c>
      <c r="D76" s="91" t="s">
        <v>166</v>
      </c>
      <c r="E76" s="60" t="s">
        <v>166</v>
      </c>
      <c r="F76" s="60" t="s">
        <v>166</v>
      </c>
      <c r="G76" s="60" t="s">
        <v>166</v>
      </c>
    </row>
    <row r="77" spans="1:7" ht="22.5" x14ac:dyDescent="0.15">
      <c r="A77" s="61">
        <v>1</v>
      </c>
      <c r="B77" s="62" t="s">
        <v>147</v>
      </c>
      <c r="C77" s="63">
        <v>15</v>
      </c>
      <c r="D77" s="64"/>
      <c r="E77" s="64"/>
      <c r="F77" s="64"/>
      <c r="G77" s="64"/>
    </row>
    <row r="78" spans="1:7" ht="22.5" x14ac:dyDescent="0.15">
      <c r="A78" s="61">
        <v>2</v>
      </c>
      <c r="B78" s="62" t="s">
        <v>148</v>
      </c>
      <c r="C78" s="63">
        <v>18</v>
      </c>
      <c r="D78" s="64"/>
      <c r="E78" s="64"/>
      <c r="F78" s="64"/>
      <c r="G78" s="64"/>
    </row>
    <row r="79" spans="1:7" ht="22.5" x14ac:dyDescent="0.15">
      <c r="A79" s="61">
        <v>3</v>
      </c>
      <c r="B79" s="62" t="s">
        <v>149</v>
      </c>
      <c r="C79" s="63">
        <v>29</v>
      </c>
      <c r="D79" s="64"/>
      <c r="E79" s="64"/>
      <c r="F79" s="64"/>
      <c r="G79" s="64"/>
    </row>
    <row r="80" spans="1:7" ht="22.5" x14ac:dyDescent="0.15">
      <c r="A80" s="61">
        <v>4</v>
      </c>
      <c r="B80" s="62" t="s">
        <v>150</v>
      </c>
      <c r="C80" s="63">
        <v>43</v>
      </c>
      <c r="D80" s="64"/>
      <c r="E80" s="64"/>
      <c r="F80" s="64"/>
      <c r="G80" s="64"/>
    </row>
    <row r="81" spans="1:7" ht="11.25" x14ac:dyDescent="0.15">
      <c r="A81" s="70"/>
      <c r="B81" s="70"/>
      <c r="D81" s="68"/>
      <c r="E81" s="68"/>
    </row>
    <row r="82" spans="1:7" ht="12" x14ac:dyDescent="0.2">
      <c r="A82" s="144" t="s">
        <v>151</v>
      </c>
      <c r="B82" s="145"/>
      <c r="C82" s="145"/>
      <c r="D82" s="146"/>
    </row>
    <row r="83" spans="1:7" ht="11.25" x14ac:dyDescent="0.15">
      <c r="A83" s="60" t="s">
        <v>93</v>
      </c>
      <c r="B83" s="60" t="s">
        <v>94</v>
      </c>
      <c r="C83" s="60" t="s">
        <v>95</v>
      </c>
      <c r="D83" s="91" t="s">
        <v>166</v>
      </c>
      <c r="E83" s="60" t="s">
        <v>166</v>
      </c>
      <c r="F83" s="60" t="s">
        <v>166</v>
      </c>
      <c r="G83" s="60" t="s">
        <v>166</v>
      </c>
    </row>
    <row r="84" spans="1:7" ht="22.5" x14ac:dyDescent="0.15">
      <c r="A84" s="61">
        <v>1</v>
      </c>
      <c r="B84" s="62" t="s">
        <v>152</v>
      </c>
      <c r="C84" s="63">
        <v>15</v>
      </c>
      <c r="D84" s="64"/>
      <c r="E84" s="64"/>
      <c r="F84" s="64"/>
      <c r="G84" s="64"/>
    </row>
    <row r="85" spans="1:7" ht="22.5" x14ac:dyDescent="0.15">
      <c r="A85" s="61">
        <v>2</v>
      </c>
      <c r="B85" s="62" t="s">
        <v>153</v>
      </c>
      <c r="C85" s="63">
        <v>16</v>
      </c>
      <c r="D85" s="64"/>
      <c r="E85" s="64"/>
      <c r="F85" s="64"/>
      <c r="G85" s="64"/>
    </row>
    <row r="86" spans="1:7" ht="22.5" x14ac:dyDescent="0.15">
      <c r="A86" s="61">
        <v>3</v>
      </c>
      <c r="B86" s="62" t="s">
        <v>154</v>
      </c>
      <c r="C86" s="63">
        <v>22</v>
      </c>
      <c r="D86" s="64"/>
      <c r="E86" s="64"/>
      <c r="F86" s="64"/>
      <c r="G86" s="64"/>
    </row>
    <row r="87" spans="1:7" ht="22.5" x14ac:dyDescent="0.15">
      <c r="A87" s="61">
        <v>4</v>
      </c>
      <c r="B87" s="62" t="s">
        <v>155</v>
      </c>
      <c r="C87" s="63">
        <v>33</v>
      </c>
      <c r="D87" s="64"/>
      <c r="E87" s="64"/>
      <c r="F87" s="64"/>
      <c r="G87" s="64"/>
    </row>
    <row r="88" spans="1:7" ht="33.75" x14ac:dyDescent="0.15">
      <c r="A88" s="61">
        <v>5</v>
      </c>
      <c r="B88" s="62" t="s">
        <v>156</v>
      </c>
      <c r="C88" s="63">
        <v>46</v>
      </c>
      <c r="D88" s="64"/>
      <c r="E88" s="64"/>
      <c r="F88" s="64"/>
      <c r="G88" s="64"/>
    </row>
    <row r="89" spans="1:7" ht="11.25" x14ac:dyDescent="0.15">
      <c r="A89" s="70"/>
      <c r="B89" s="70"/>
    </row>
    <row r="90" spans="1:7" ht="11.25" x14ac:dyDescent="0.15">
      <c r="A90" s="70"/>
      <c r="B90" s="70"/>
    </row>
    <row r="91" spans="1:7" ht="30" customHeight="1" x14ac:dyDescent="0.15">
      <c r="A91" s="70"/>
      <c r="B91" s="81" t="s">
        <v>157</v>
      </c>
      <c r="D91" s="82">
        <f>SUM(D14+D15+D16+D17+D18+D19+D23+D24+D25+D26+D27+D28+D29+D32+D33+D34+D35+D36+D40+D41+D42+D43+D44+D45+D46+D51+D52+D53+D54+D57+D58+D62+D63+D64+D65+D69+D70+D71+D72+D77+D78+D79+D80+D84+D85+D86+D87+D88)</f>
        <v>0</v>
      </c>
      <c r="E91" s="82">
        <f>SUM(E14+E15+E16+E17+E18+E19+E23+E24+E25+E26+E27+E28+E29+E32+E33+E34+E35+E36+E40+E41+E42+E43+E44+E45+E46+E51+E52+E53+E54+E57+E58+E62+E63+E64+E65+E69+E70+E71+E72+E77+E78+E79+E80+E84+E85+E86+E87+E88)</f>
        <v>0</v>
      </c>
      <c r="F91" s="82">
        <f>SUM(F14+F15+F16+F17+F18+F19+F23+F24+F25+F26+F27+F28+F29+F32+F33+F34+F35+F36+F40+F41+F42+F43+F44+F45+F46+F51+F52+F53+F54+F57+F58+F62+F63+F64+F65+F69+F70+F71+F72+F77+F78+F79+F80+F84+F85+F86+F87+F88)</f>
        <v>0</v>
      </c>
      <c r="G91" s="82">
        <f>SUM(G14+G15+G16+G17+G18+G19+G23+G24+G25+G26+G27+G28+G29+G32+G33+G34+G35+G36+G40+G41+G42+G43+G44+G45+G46+G51+G52+G53+G54+G57+G58+G62+G63+G64+G65+G69+G70+G71+G72+G77+G78+G79+G80+G84+G85+G86+G87+G88)</f>
        <v>0</v>
      </c>
    </row>
    <row r="92" spans="1:7" ht="11.25" x14ac:dyDescent="0.15">
      <c r="A92" s="70"/>
      <c r="B92" s="95" t="s">
        <v>158</v>
      </c>
    </row>
  </sheetData>
  <protectedRanges>
    <protectedRange password="CA4B" sqref="D91:G91" name="Plage1"/>
  </protectedRanges>
  <mergeCells count="17">
    <mergeCell ref="A60:D60"/>
    <mergeCell ref="A67:D67"/>
    <mergeCell ref="A74:D74"/>
    <mergeCell ref="A75:D75"/>
    <mergeCell ref="A82:D82"/>
    <mergeCell ref="A54:A56"/>
    <mergeCell ref="C54:C56"/>
    <mergeCell ref="D54:D56"/>
    <mergeCell ref="E54:E56"/>
    <mergeCell ref="F54:F56"/>
    <mergeCell ref="G54:G56"/>
    <mergeCell ref="A9:D9"/>
    <mergeCell ref="A12:D12"/>
    <mergeCell ref="A21:D21"/>
    <mergeCell ref="A30:D30"/>
    <mergeCell ref="A38:D38"/>
    <mergeCell ref="A49:D49"/>
  </mergeCells>
  <conditionalFormatting sqref="A32:A36 A40:A46 A14:A20 A62:A65 A69:A72 A77:A80 A84:A88 A23:A29 A51:A53 A57:A58">
    <cfRule type="expression" dxfId="35" priority="5" stopIfTrue="1">
      <formula>IF(#REF!=1,IF(#REF!=FALSE,1,0),0)</formula>
    </cfRule>
    <cfRule type="expression" dxfId="34" priority="6" stopIfTrue="1">
      <formula>IF(#REF!=1,IF(#REF!=TRUE,1,0),0)</formula>
    </cfRule>
  </conditionalFormatting>
  <conditionalFormatting sqref="B32:B36 B40:B46 B14:B20 B62:B65 B69:B72 B77:B80 B84:B88 B23:B29 B51:B53 B57:B58">
    <cfRule type="expression" dxfId="31" priority="3" stopIfTrue="1">
      <formula>IF(#REF!=1,IF(#REF!=FALSE,1,0),0)</formula>
    </cfRule>
    <cfRule type="expression" dxfId="30" priority="4" stopIfTrue="1">
      <formula>IF(#REF!=1,IF(#REF!=TRUE,1,0),0)</formula>
    </cfRule>
  </conditionalFormatting>
  <conditionalFormatting sqref="C32:C36 C40:C46 C14:C20 C62:C65 C69:C72 C77:C80 C84:C88 C23:C29 C51:C53 C57:C58">
    <cfRule type="expression" dxfId="27" priority="1" stopIfTrue="1">
      <formula>IF(#REF!=1,IF(#REF!=FALSE,1,0),0)</formula>
    </cfRule>
    <cfRule type="expression" dxfId="26" priority="2" stopIfTrue="1">
      <formula>IF(#REF!=1,IF(#REF!=TRUE,1,0),0)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selection activeCell="B11" sqref="B11"/>
    </sheetView>
  </sheetViews>
  <sheetFormatPr baseColWidth="10" defaultRowHeight="12.75" x14ac:dyDescent="0.15"/>
  <cols>
    <col min="1" max="1" width="6" style="56" customWidth="1"/>
    <col min="2" max="2" width="72.42578125" style="56" customWidth="1"/>
    <col min="3" max="3" width="6.140625" style="54" customWidth="1"/>
    <col min="4" max="4" width="8.5703125" style="54" customWidth="1"/>
    <col min="5" max="5" width="8.42578125" style="54" customWidth="1"/>
    <col min="6" max="6" width="8.42578125" style="56" customWidth="1"/>
    <col min="7" max="7" width="9.7109375" style="56" customWidth="1"/>
    <col min="8" max="16384" width="11.42578125" style="56"/>
  </cols>
  <sheetData>
    <row r="1" spans="1:7" ht="11.25" x14ac:dyDescent="0.15">
      <c r="A1" s="54"/>
      <c r="B1" s="55" t="s">
        <v>88</v>
      </c>
    </row>
    <row r="2" spans="1:7" ht="11.25" x14ac:dyDescent="0.15">
      <c r="A2" s="54"/>
      <c r="B2" s="55" t="s">
        <v>89</v>
      </c>
    </row>
    <row r="3" spans="1:7" ht="11.25" x14ac:dyDescent="0.15">
      <c r="A3" s="57"/>
      <c r="B3" s="55" t="s">
        <v>167</v>
      </c>
    </row>
    <row r="4" spans="1:7" ht="11.25" x14ac:dyDescent="0.15">
      <c r="A4" s="57"/>
      <c r="B4" s="88" t="s">
        <v>165</v>
      </c>
    </row>
    <row r="5" spans="1:7" ht="11.25" x14ac:dyDescent="0.15">
      <c r="A5" s="57"/>
      <c r="B5" s="55"/>
    </row>
    <row r="7" spans="1:7" ht="11.25" x14ac:dyDescent="0.15">
      <c r="B7" s="58" t="s">
        <v>90</v>
      </c>
    </row>
    <row r="8" spans="1:7" ht="11.25" x14ac:dyDescent="0.15">
      <c r="B8" s="59"/>
    </row>
    <row r="9" spans="1:7" ht="12" x14ac:dyDescent="0.2">
      <c r="A9" s="156" t="s">
        <v>91</v>
      </c>
      <c r="B9" s="157"/>
      <c r="C9" s="157"/>
      <c r="D9" s="157"/>
    </row>
    <row r="10" spans="1:7" ht="12" x14ac:dyDescent="0.2">
      <c r="A10" s="96"/>
      <c r="B10" s="97"/>
      <c r="C10" s="97"/>
      <c r="D10" s="97"/>
    </row>
    <row r="11" spans="1:7" ht="11.25" x14ac:dyDescent="0.15">
      <c r="B11" s="92" t="s">
        <v>169</v>
      </c>
      <c r="C11" s="93"/>
      <c r="D11" s="94"/>
      <c r="E11" s="93"/>
      <c r="F11" s="94"/>
    </row>
    <row r="12" spans="1:7" ht="12" x14ac:dyDescent="0.2">
      <c r="A12" s="144" t="s">
        <v>92</v>
      </c>
      <c r="B12" s="145"/>
      <c r="C12" s="145"/>
      <c r="D12" s="146"/>
    </row>
    <row r="13" spans="1:7" ht="11.25" x14ac:dyDescent="0.15">
      <c r="A13" s="60" t="s">
        <v>93</v>
      </c>
      <c r="B13" s="60" t="s">
        <v>94</v>
      </c>
      <c r="C13" s="60" t="s">
        <v>95</v>
      </c>
      <c r="D13" s="91" t="s">
        <v>166</v>
      </c>
      <c r="E13" s="60" t="s">
        <v>166</v>
      </c>
      <c r="F13" s="60" t="s">
        <v>166</v>
      </c>
      <c r="G13" s="60" t="s">
        <v>166</v>
      </c>
    </row>
    <row r="14" spans="1:7" ht="24.95" customHeight="1" x14ac:dyDescent="0.15">
      <c r="A14" s="61">
        <v>1</v>
      </c>
      <c r="B14" s="62" t="s">
        <v>96</v>
      </c>
      <c r="C14" s="63">
        <v>57</v>
      </c>
      <c r="D14" s="64"/>
      <c r="E14" s="64"/>
      <c r="F14" s="64"/>
      <c r="G14" s="64"/>
    </row>
    <row r="15" spans="1:7" ht="24.95" customHeight="1" x14ac:dyDescent="0.15">
      <c r="A15" s="61">
        <v>2</v>
      </c>
      <c r="B15" s="62" t="s">
        <v>97</v>
      </c>
      <c r="C15" s="63">
        <v>62</v>
      </c>
      <c r="D15" s="64"/>
      <c r="E15" s="64"/>
      <c r="F15" s="64"/>
      <c r="G15" s="64"/>
    </row>
    <row r="16" spans="1:7" ht="24.95" customHeight="1" x14ac:dyDescent="0.15">
      <c r="A16" s="61">
        <v>3</v>
      </c>
      <c r="B16" s="62" t="s">
        <v>98</v>
      </c>
      <c r="C16" s="63">
        <v>76</v>
      </c>
      <c r="D16" s="64"/>
      <c r="E16" s="64"/>
      <c r="F16" s="64"/>
      <c r="G16" s="64"/>
    </row>
    <row r="17" spans="1:7" ht="24.95" customHeight="1" x14ac:dyDescent="0.15">
      <c r="A17" s="61">
        <v>4</v>
      </c>
      <c r="B17" s="62" t="s">
        <v>99</v>
      </c>
      <c r="C17" s="63">
        <v>103</v>
      </c>
      <c r="D17" s="64"/>
      <c r="E17" s="64"/>
      <c r="F17" s="64"/>
      <c r="G17" s="64"/>
    </row>
    <row r="18" spans="1:7" ht="27.75" customHeight="1" x14ac:dyDescent="0.15">
      <c r="A18" s="61">
        <v>5</v>
      </c>
      <c r="B18" s="62" t="s">
        <v>100</v>
      </c>
      <c r="C18" s="63">
        <v>145</v>
      </c>
      <c r="D18" s="64"/>
      <c r="E18" s="64"/>
      <c r="F18" s="64"/>
      <c r="G18" s="64"/>
    </row>
    <row r="19" spans="1:7" ht="24.95" customHeight="1" x14ac:dyDescent="0.15">
      <c r="A19" s="61">
        <v>6</v>
      </c>
      <c r="B19" s="62" t="s">
        <v>101</v>
      </c>
      <c r="C19" s="63">
        <v>177</v>
      </c>
      <c r="D19" s="64"/>
      <c r="E19" s="64"/>
      <c r="F19" s="64"/>
      <c r="G19" s="64"/>
    </row>
    <row r="20" spans="1:7" ht="12.75" customHeight="1" x14ac:dyDescent="0.15">
      <c r="A20" s="65"/>
      <c r="B20" s="66"/>
      <c r="C20" s="67"/>
      <c r="D20" s="68"/>
      <c r="E20" s="68"/>
    </row>
    <row r="21" spans="1:7" ht="12" x14ac:dyDescent="0.2">
      <c r="A21" s="144" t="s">
        <v>102</v>
      </c>
      <c r="B21" s="145"/>
      <c r="C21" s="145"/>
      <c r="D21" s="146"/>
    </row>
    <row r="22" spans="1:7" ht="11.25" x14ac:dyDescent="0.15">
      <c r="A22" s="60" t="s">
        <v>93</v>
      </c>
      <c r="B22" s="60" t="s">
        <v>94</v>
      </c>
      <c r="C22" s="60" t="s">
        <v>95</v>
      </c>
      <c r="D22" s="91" t="s">
        <v>166</v>
      </c>
      <c r="E22" s="60" t="s">
        <v>166</v>
      </c>
      <c r="F22" s="60" t="s">
        <v>166</v>
      </c>
      <c r="G22" s="60" t="s">
        <v>166</v>
      </c>
    </row>
    <row r="23" spans="1:7" ht="33.75" x14ac:dyDescent="0.15">
      <c r="A23" s="61">
        <v>1</v>
      </c>
      <c r="B23" s="62" t="s">
        <v>103</v>
      </c>
      <c r="C23" s="63">
        <v>57</v>
      </c>
      <c r="D23" s="64"/>
      <c r="E23" s="64"/>
      <c r="F23" s="64"/>
      <c r="G23" s="64"/>
    </row>
    <row r="24" spans="1:7" ht="47.25" customHeight="1" x14ac:dyDescent="0.15">
      <c r="A24" s="61">
        <v>2</v>
      </c>
      <c r="B24" s="62" t="s">
        <v>104</v>
      </c>
      <c r="C24" s="63">
        <v>60</v>
      </c>
      <c r="D24" s="64"/>
      <c r="E24" s="64"/>
      <c r="F24" s="64"/>
      <c r="G24" s="64"/>
    </row>
    <row r="25" spans="1:7" ht="45" x14ac:dyDescent="0.15">
      <c r="A25" s="61">
        <v>3</v>
      </c>
      <c r="B25" s="62" t="s">
        <v>105</v>
      </c>
      <c r="C25" s="63">
        <v>70</v>
      </c>
      <c r="D25" s="64"/>
      <c r="E25" s="64"/>
      <c r="F25" s="64"/>
      <c r="G25" s="64"/>
    </row>
    <row r="26" spans="1:7" ht="45" x14ac:dyDescent="0.15">
      <c r="A26" s="61">
        <v>4</v>
      </c>
      <c r="B26" s="62" t="s">
        <v>106</v>
      </c>
      <c r="C26" s="63">
        <v>88</v>
      </c>
      <c r="D26" s="64"/>
      <c r="E26" s="64"/>
      <c r="F26" s="64"/>
      <c r="G26" s="64"/>
    </row>
    <row r="27" spans="1:7" ht="73.5" customHeight="1" x14ac:dyDescent="0.15">
      <c r="A27" s="61">
        <v>5</v>
      </c>
      <c r="B27" s="62" t="s">
        <v>107</v>
      </c>
      <c r="C27" s="63">
        <v>116</v>
      </c>
      <c r="D27" s="64"/>
      <c r="E27" s="64"/>
      <c r="F27" s="64"/>
      <c r="G27" s="64"/>
    </row>
    <row r="28" spans="1:7" ht="78.75" x14ac:dyDescent="0.15">
      <c r="A28" s="61">
        <v>6</v>
      </c>
      <c r="B28" s="62" t="s">
        <v>108</v>
      </c>
      <c r="C28" s="63">
        <v>153</v>
      </c>
      <c r="D28" s="64"/>
      <c r="E28" s="64"/>
      <c r="F28" s="64"/>
      <c r="G28" s="64"/>
    </row>
    <row r="29" spans="1:7" ht="45" x14ac:dyDescent="0.15">
      <c r="A29" s="61">
        <v>7</v>
      </c>
      <c r="B29" s="62" t="s">
        <v>109</v>
      </c>
      <c r="C29" s="63">
        <v>180</v>
      </c>
      <c r="D29" s="64"/>
      <c r="E29" s="64"/>
      <c r="F29" s="64"/>
      <c r="G29" s="64"/>
    </row>
    <row r="30" spans="1:7" ht="12" x14ac:dyDescent="0.2">
      <c r="A30" s="144" t="s">
        <v>110</v>
      </c>
      <c r="B30" s="145"/>
      <c r="C30" s="145"/>
      <c r="D30" s="146"/>
    </row>
    <row r="31" spans="1:7" ht="11.25" x14ac:dyDescent="0.15">
      <c r="A31" s="60" t="s">
        <v>93</v>
      </c>
      <c r="B31" s="60" t="s">
        <v>94</v>
      </c>
      <c r="C31" s="69" t="s">
        <v>95</v>
      </c>
      <c r="D31" s="91" t="s">
        <v>166</v>
      </c>
      <c r="E31" s="60" t="s">
        <v>166</v>
      </c>
      <c r="F31" s="60" t="s">
        <v>166</v>
      </c>
      <c r="G31" s="60" t="s">
        <v>166</v>
      </c>
    </row>
    <row r="32" spans="1:7" ht="22.5" x14ac:dyDescent="0.15">
      <c r="A32" s="61">
        <v>1</v>
      </c>
      <c r="B32" s="62" t="s">
        <v>111</v>
      </c>
      <c r="C32" s="63">
        <v>29</v>
      </c>
      <c r="D32" s="64"/>
      <c r="E32" s="64"/>
      <c r="F32" s="64"/>
      <c r="G32" s="64"/>
    </row>
    <row r="33" spans="1:7" ht="48" customHeight="1" x14ac:dyDescent="0.15">
      <c r="A33" s="61">
        <v>2</v>
      </c>
      <c r="B33" s="62" t="s">
        <v>112</v>
      </c>
      <c r="C33" s="63">
        <v>32</v>
      </c>
      <c r="D33" s="64"/>
      <c r="E33" s="64"/>
      <c r="F33" s="64"/>
      <c r="G33" s="64"/>
    </row>
    <row r="34" spans="1:7" ht="22.5" x14ac:dyDescent="0.15">
      <c r="A34" s="61">
        <v>3</v>
      </c>
      <c r="B34" s="62" t="s">
        <v>113</v>
      </c>
      <c r="C34" s="63">
        <v>44</v>
      </c>
      <c r="D34" s="64"/>
      <c r="E34" s="64"/>
      <c r="F34" s="64"/>
      <c r="G34" s="64"/>
    </row>
    <row r="35" spans="1:7" ht="57.75" customHeight="1" x14ac:dyDescent="0.15">
      <c r="A35" s="61">
        <v>4</v>
      </c>
      <c r="B35" s="62" t="s">
        <v>114</v>
      </c>
      <c r="C35" s="63">
        <v>66</v>
      </c>
      <c r="D35" s="64"/>
      <c r="E35" s="64"/>
      <c r="F35" s="64"/>
      <c r="G35" s="64"/>
    </row>
    <row r="36" spans="1:7" ht="54" customHeight="1" x14ac:dyDescent="0.15">
      <c r="A36" s="61">
        <v>5</v>
      </c>
      <c r="B36" s="62" t="s">
        <v>115</v>
      </c>
      <c r="C36" s="63">
        <v>87</v>
      </c>
      <c r="D36" s="64"/>
      <c r="E36" s="64"/>
      <c r="F36" s="64"/>
      <c r="G36" s="64"/>
    </row>
    <row r="37" spans="1:7" ht="11.25" x14ac:dyDescent="0.15">
      <c r="A37" s="70"/>
      <c r="B37" s="70"/>
      <c r="D37" s="68"/>
      <c r="E37" s="68"/>
    </row>
    <row r="38" spans="1:7" ht="12" x14ac:dyDescent="0.2">
      <c r="A38" s="144" t="s">
        <v>116</v>
      </c>
      <c r="B38" s="145"/>
      <c r="C38" s="145"/>
      <c r="D38" s="146"/>
    </row>
    <row r="39" spans="1:7" ht="11.25" x14ac:dyDescent="0.15">
      <c r="A39" s="60" t="s">
        <v>93</v>
      </c>
      <c r="B39" s="60" t="s">
        <v>94</v>
      </c>
      <c r="C39" s="60" t="s">
        <v>95</v>
      </c>
      <c r="D39" s="60">
        <v>1</v>
      </c>
      <c r="E39" s="60">
        <v>2</v>
      </c>
      <c r="F39" s="60">
        <v>3</v>
      </c>
      <c r="G39" s="60">
        <v>4</v>
      </c>
    </row>
    <row r="40" spans="1:7" ht="21.75" customHeight="1" x14ac:dyDescent="0.15">
      <c r="A40" s="61">
        <v>1</v>
      </c>
      <c r="B40" s="62" t="s">
        <v>117</v>
      </c>
      <c r="C40" s="63">
        <v>29</v>
      </c>
      <c r="D40" s="64"/>
      <c r="E40" s="64"/>
      <c r="F40" s="64"/>
      <c r="G40" s="64"/>
    </row>
    <row r="41" spans="1:7" ht="22.5" x14ac:dyDescent="0.15">
      <c r="A41" s="61">
        <v>2</v>
      </c>
      <c r="B41" s="62" t="s">
        <v>118</v>
      </c>
      <c r="C41" s="63">
        <v>31</v>
      </c>
      <c r="D41" s="64"/>
      <c r="E41" s="64"/>
      <c r="F41" s="64"/>
      <c r="G41" s="64"/>
    </row>
    <row r="42" spans="1:7" ht="33.75" x14ac:dyDescent="0.15">
      <c r="A42" s="61">
        <v>3</v>
      </c>
      <c r="B42" s="62" t="s">
        <v>119</v>
      </c>
      <c r="C42" s="63">
        <v>38</v>
      </c>
      <c r="D42" s="64"/>
      <c r="E42" s="64"/>
      <c r="F42" s="64"/>
      <c r="G42" s="64"/>
    </row>
    <row r="43" spans="1:7" ht="22.5" x14ac:dyDescent="0.15">
      <c r="A43" s="61">
        <v>4</v>
      </c>
      <c r="B43" s="62" t="s">
        <v>120</v>
      </c>
      <c r="C43" s="63">
        <v>52</v>
      </c>
      <c r="D43" s="64"/>
      <c r="E43" s="64"/>
      <c r="F43" s="64"/>
      <c r="G43" s="64"/>
    </row>
    <row r="44" spans="1:7" ht="33.75" x14ac:dyDescent="0.15">
      <c r="A44" s="61">
        <v>5</v>
      </c>
      <c r="B44" s="62" t="s">
        <v>121</v>
      </c>
      <c r="C44" s="63">
        <v>72</v>
      </c>
      <c r="D44" s="64"/>
      <c r="E44" s="64"/>
      <c r="F44" s="64"/>
      <c r="G44" s="64"/>
    </row>
    <row r="45" spans="1:7" ht="45" x14ac:dyDescent="0.15">
      <c r="A45" s="61">
        <v>6</v>
      </c>
      <c r="B45" s="62" t="s">
        <v>122</v>
      </c>
      <c r="C45" s="63">
        <v>80</v>
      </c>
      <c r="D45" s="64"/>
      <c r="E45" s="64"/>
      <c r="F45" s="64"/>
      <c r="G45" s="64"/>
    </row>
    <row r="46" spans="1:7" ht="56.25" x14ac:dyDescent="0.15">
      <c r="A46" s="61">
        <v>7</v>
      </c>
      <c r="B46" s="62" t="s">
        <v>123</v>
      </c>
      <c r="C46" s="63">
        <v>90</v>
      </c>
      <c r="D46" s="64"/>
      <c r="E46" s="64"/>
      <c r="F46" s="64"/>
      <c r="G46" s="64"/>
    </row>
    <row r="47" spans="1:7" ht="11.25" x14ac:dyDescent="0.15">
      <c r="A47" s="71"/>
      <c r="B47" s="72" t="s">
        <v>124</v>
      </c>
      <c r="C47" s="73"/>
      <c r="D47" s="68"/>
      <c r="E47" s="68"/>
    </row>
    <row r="48" spans="1:7" ht="11.25" x14ac:dyDescent="0.15">
      <c r="A48" s="70"/>
      <c r="B48" s="70"/>
      <c r="D48" s="68"/>
      <c r="E48" s="68"/>
    </row>
    <row r="49" spans="1:7" ht="12" x14ac:dyDescent="0.2">
      <c r="A49" s="144" t="s">
        <v>125</v>
      </c>
      <c r="B49" s="145"/>
      <c r="C49" s="145"/>
      <c r="D49" s="146"/>
    </row>
    <row r="50" spans="1:7" ht="11.25" x14ac:dyDescent="0.15">
      <c r="A50" s="60" t="s">
        <v>93</v>
      </c>
      <c r="B50" s="60" t="s">
        <v>94</v>
      </c>
      <c r="C50" s="60" t="s">
        <v>95</v>
      </c>
      <c r="D50" s="91" t="s">
        <v>166</v>
      </c>
      <c r="E50" s="60" t="s">
        <v>166</v>
      </c>
      <c r="F50" s="60" t="s">
        <v>166</v>
      </c>
      <c r="G50" s="60" t="s">
        <v>166</v>
      </c>
    </row>
    <row r="51" spans="1:7" ht="11.25" x14ac:dyDescent="0.15">
      <c r="A51" s="61">
        <v>1</v>
      </c>
      <c r="B51" s="62" t="s">
        <v>126</v>
      </c>
      <c r="C51" s="63">
        <v>30</v>
      </c>
      <c r="D51" s="64"/>
      <c r="E51" s="64"/>
      <c r="F51" s="64"/>
      <c r="G51" s="64"/>
    </row>
    <row r="52" spans="1:7" ht="11.25" x14ac:dyDescent="0.15">
      <c r="A52" s="61">
        <v>2</v>
      </c>
      <c r="B52" s="62" t="s">
        <v>127</v>
      </c>
      <c r="C52" s="63">
        <v>32</v>
      </c>
      <c r="D52" s="64"/>
      <c r="E52" s="64"/>
      <c r="F52" s="64"/>
      <c r="G52" s="64"/>
    </row>
    <row r="53" spans="1:7" ht="11.25" x14ac:dyDescent="0.15">
      <c r="A53" s="74">
        <v>3</v>
      </c>
      <c r="B53" s="62" t="s">
        <v>128</v>
      </c>
      <c r="C53" s="75">
        <v>44</v>
      </c>
      <c r="D53" s="64"/>
      <c r="E53" s="64"/>
      <c r="F53" s="64"/>
      <c r="G53" s="64"/>
    </row>
    <row r="54" spans="1:7" ht="11.25" x14ac:dyDescent="0.15">
      <c r="A54" s="147" t="s">
        <v>129</v>
      </c>
      <c r="B54" s="76" t="s">
        <v>130</v>
      </c>
      <c r="C54" s="150">
        <v>55</v>
      </c>
      <c r="D54" s="153"/>
      <c r="E54" s="153"/>
      <c r="F54" s="153"/>
      <c r="G54" s="153"/>
    </row>
    <row r="55" spans="1:7" ht="11.25" x14ac:dyDescent="0.15">
      <c r="A55" s="148"/>
      <c r="B55" s="77" t="s">
        <v>131</v>
      </c>
      <c r="C55" s="151"/>
      <c r="D55" s="154"/>
      <c r="E55" s="154"/>
      <c r="F55" s="154"/>
      <c r="G55" s="154"/>
    </row>
    <row r="56" spans="1:7" ht="11.25" x14ac:dyDescent="0.15">
      <c r="A56" s="149"/>
      <c r="B56" s="78" t="s">
        <v>132</v>
      </c>
      <c r="C56" s="152"/>
      <c r="D56" s="155"/>
      <c r="E56" s="155"/>
      <c r="F56" s="155"/>
      <c r="G56" s="155"/>
    </row>
    <row r="57" spans="1:7" ht="22.5" x14ac:dyDescent="0.15">
      <c r="A57" s="79">
        <v>4</v>
      </c>
      <c r="B57" s="62" t="s">
        <v>133</v>
      </c>
      <c r="C57" s="80">
        <v>66</v>
      </c>
      <c r="D57" s="64"/>
      <c r="E57" s="64"/>
      <c r="F57" s="64"/>
      <c r="G57" s="64"/>
    </row>
    <row r="58" spans="1:7" ht="33.75" x14ac:dyDescent="0.15">
      <c r="A58" s="61">
        <v>5</v>
      </c>
      <c r="B58" s="62" t="s">
        <v>134</v>
      </c>
      <c r="C58" s="63">
        <v>87</v>
      </c>
      <c r="D58" s="64"/>
      <c r="E58" s="64"/>
      <c r="F58" s="64"/>
      <c r="G58" s="64"/>
    </row>
    <row r="59" spans="1:7" ht="11.25" x14ac:dyDescent="0.15">
      <c r="A59" s="70"/>
      <c r="B59" s="70"/>
      <c r="D59" s="68"/>
      <c r="E59" s="68"/>
    </row>
    <row r="60" spans="1:7" ht="12" x14ac:dyDescent="0.2">
      <c r="A60" s="144" t="s">
        <v>135</v>
      </c>
      <c r="B60" s="145"/>
      <c r="C60" s="145"/>
      <c r="D60" s="146"/>
    </row>
    <row r="61" spans="1:7" ht="11.25" x14ac:dyDescent="0.15">
      <c r="A61" s="60" t="s">
        <v>93</v>
      </c>
      <c r="B61" s="60" t="s">
        <v>94</v>
      </c>
      <c r="C61" s="60" t="s">
        <v>95</v>
      </c>
      <c r="D61" s="91" t="s">
        <v>166</v>
      </c>
      <c r="E61" s="60" t="s">
        <v>166</v>
      </c>
      <c r="F61" s="60" t="s">
        <v>166</v>
      </c>
      <c r="G61" s="60" t="s">
        <v>166</v>
      </c>
    </row>
    <row r="62" spans="1:7" ht="11.25" x14ac:dyDescent="0.15">
      <c r="A62" s="61">
        <v>1</v>
      </c>
      <c r="B62" s="62" t="s">
        <v>136</v>
      </c>
      <c r="C62" s="63">
        <v>30</v>
      </c>
      <c r="D62" s="64"/>
      <c r="E62" s="64"/>
      <c r="F62" s="64"/>
      <c r="G62" s="64"/>
    </row>
    <row r="63" spans="1:7" ht="22.5" x14ac:dyDescent="0.15">
      <c r="A63" s="61">
        <v>2</v>
      </c>
      <c r="B63" s="62" t="s">
        <v>137</v>
      </c>
      <c r="C63" s="63">
        <v>36</v>
      </c>
      <c r="D63" s="64"/>
      <c r="E63" s="64"/>
      <c r="F63" s="64"/>
      <c r="G63" s="64"/>
    </row>
    <row r="64" spans="1:7" ht="22.5" x14ac:dyDescent="0.15">
      <c r="A64" s="61">
        <v>3</v>
      </c>
      <c r="B64" s="62" t="s">
        <v>138</v>
      </c>
      <c r="C64" s="63">
        <v>57</v>
      </c>
      <c r="D64" s="64"/>
      <c r="E64" s="64"/>
      <c r="F64" s="64"/>
      <c r="G64" s="64"/>
    </row>
    <row r="65" spans="1:7" ht="33.75" x14ac:dyDescent="0.15">
      <c r="A65" s="61">
        <v>4</v>
      </c>
      <c r="B65" s="62" t="s">
        <v>139</v>
      </c>
      <c r="C65" s="63">
        <v>83</v>
      </c>
      <c r="D65" s="64"/>
      <c r="E65" s="64"/>
      <c r="F65" s="64"/>
      <c r="G65" s="64"/>
    </row>
    <row r="66" spans="1:7" ht="11.25" x14ac:dyDescent="0.15">
      <c r="A66" s="70"/>
      <c r="B66" s="70"/>
      <c r="D66" s="68"/>
      <c r="E66" s="68"/>
    </row>
    <row r="67" spans="1:7" ht="12" x14ac:dyDescent="0.2">
      <c r="A67" s="144" t="s">
        <v>140</v>
      </c>
      <c r="B67" s="145"/>
      <c r="C67" s="145"/>
      <c r="D67" s="146"/>
    </row>
    <row r="68" spans="1:7" ht="11.25" x14ac:dyDescent="0.15">
      <c r="A68" s="60" t="s">
        <v>93</v>
      </c>
      <c r="B68" s="60" t="s">
        <v>94</v>
      </c>
      <c r="C68" s="60" t="s">
        <v>95</v>
      </c>
      <c r="D68" s="91" t="s">
        <v>166</v>
      </c>
      <c r="E68" s="60" t="s">
        <v>166</v>
      </c>
      <c r="F68" s="60" t="s">
        <v>166</v>
      </c>
      <c r="G68" s="60" t="s">
        <v>166</v>
      </c>
    </row>
    <row r="69" spans="1:7" ht="22.5" x14ac:dyDescent="0.15">
      <c r="A69" s="61">
        <v>1</v>
      </c>
      <c r="B69" s="62" t="s">
        <v>141</v>
      </c>
      <c r="C69" s="63">
        <v>30</v>
      </c>
      <c r="D69" s="64"/>
      <c r="E69" s="64"/>
      <c r="F69" s="64"/>
      <c r="G69" s="64"/>
    </row>
    <row r="70" spans="1:7" ht="22.5" x14ac:dyDescent="0.15">
      <c r="A70" s="61">
        <v>2</v>
      </c>
      <c r="B70" s="62" t="s">
        <v>142</v>
      </c>
      <c r="C70" s="63">
        <v>36</v>
      </c>
      <c r="D70" s="64"/>
      <c r="E70" s="64"/>
      <c r="F70" s="64"/>
      <c r="G70" s="64"/>
    </row>
    <row r="71" spans="1:7" ht="22.5" x14ac:dyDescent="0.15">
      <c r="A71" s="61">
        <v>3</v>
      </c>
      <c r="B71" s="62" t="s">
        <v>143</v>
      </c>
      <c r="C71" s="63">
        <v>57</v>
      </c>
      <c r="D71" s="64"/>
      <c r="E71" s="64"/>
      <c r="F71" s="64"/>
      <c r="G71" s="64"/>
    </row>
    <row r="72" spans="1:7" ht="32.25" customHeight="1" x14ac:dyDescent="0.15">
      <c r="A72" s="61">
        <v>4</v>
      </c>
      <c r="B72" s="62" t="s">
        <v>144</v>
      </c>
      <c r="C72" s="63">
        <v>83</v>
      </c>
      <c r="D72" s="64"/>
      <c r="E72" s="64"/>
      <c r="F72" s="64"/>
      <c r="G72" s="64"/>
    </row>
    <row r="73" spans="1:7" ht="11.25" x14ac:dyDescent="0.15">
      <c r="A73" s="70"/>
      <c r="D73" s="68"/>
      <c r="E73" s="68"/>
    </row>
    <row r="74" spans="1:7" ht="12" x14ac:dyDescent="0.2">
      <c r="A74" s="144" t="s">
        <v>145</v>
      </c>
      <c r="B74" s="145"/>
      <c r="C74" s="145"/>
      <c r="D74" s="146"/>
    </row>
    <row r="75" spans="1:7" ht="12" x14ac:dyDescent="0.2">
      <c r="A75" s="144" t="s">
        <v>146</v>
      </c>
      <c r="B75" s="145"/>
      <c r="C75" s="145"/>
      <c r="D75" s="146"/>
    </row>
    <row r="76" spans="1:7" ht="11.25" x14ac:dyDescent="0.15">
      <c r="A76" s="60" t="s">
        <v>93</v>
      </c>
      <c r="B76" s="60" t="s">
        <v>94</v>
      </c>
      <c r="C76" s="60" t="s">
        <v>95</v>
      </c>
      <c r="D76" s="91" t="s">
        <v>166</v>
      </c>
      <c r="E76" s="60" t="s">
        <v>166</v>
      </c>
      <c r="F76" s="60" t="s">
        <v>166</v>
      </c>
      <c r="G76" s="60" t="s">
        <v>166</v>
      </c>
    </row>
    <row r="77" spans="1:7" ht="22.5" x14ac:dyDescent="0.15">
      <c r="A77" s="61">
        <v>1</v>
      </c>
      <c r="B77" s="62" t="s">
        <v>147</v>
      </c>
      <c r="C77" s="63">
        <v>15</v>
      </c>
      <c r="D77" s="64"/>
      <c r="E77" s="64"/>
      <c r="F77" s="64"/>
      <c r="G77" s="64"/>
    </row>
    <row r="78" spans="1:7" ht="22.5" x14ac:dyDescent="0.15">
      <c r="A78" s="61">
        <v>2</v>
      </c>
      <c r="B78" s="62" t="s">
        <v>148</v>
      </c>
      <c r="C78" s="63">
        <v>18</v>
      </c>
      <c r="D78" s="64"/>
      <c r="E78" s="64"/>
      <c r="F78" s="64"/>
      <c r="G78" s="64"/>
    </row>
    <row r="79" spans="1:7" ht="22.5" x14ac:dyDescent="0.15">
      <c r="A79" s="61">
        <v>3</v>
      </c>
      <c r="B79" s="62" t="s">
        <v>149</v>
      </c>
      <c r="C79" s="63">
        <v>29</v>
      </c>
      <c r="D79" s="64"/>
      <c r="E79" s="64"/>
      <c r="F79" s="64"/>
      <c r="G79" s="64"/>
    </row>
    <row r="80" spans="1:7" ht="22.5" x14ac:dyDescent="0.15">
      <c r="A80" s="61">
        <v>4</v>
      </c>
      <c r="B80" s="62" t="s">
        <v>150</v>
      </c>
      <c r="C80" s="63">
        <v>43</v>
      </c>
      <c r="D80" s="64"/>
      <c r="E80" s="64"/>
      <c r="F80" s="64"/>
      <c r="G80" s="64"/>
    </row>
    <row r="81" spans="1:7" ht="11.25" x14ac:dyDescent="0.15">
      <c r="A81" s="70"/>
      <c r="B81" s="70"/>
      <c r="D81" s="68"/>
      <c r="E81" s="68"/>
    </row>
    <row r="82" spans="1:7" ht="12" x14ac:dyDescent="0.2">
      <c r="A82" s="144" t="s">
        <v>151</v>
      </c>
      <c r="B82" s="145"/>
      <c r="C82" s="145"/>
      <c r="D82" s="146"/>
    </row>
    <row r="83" spans="1:7" ht="11.25" x14ac:dyDescent="0.15">
      <c r="A83" s="60" t="s">
        <v>93</v>
      </c>
      <c r="B83" s="60" t="s">
        <v>94</v>
      </c>
      <c r="C83" s="60" t="s">
        <v>95</v>
      </c>
      <c r="D83" s="91" t="s">
        <v>166</v>
      </c>
      <c r="E83" s="60" t="s">
        <v>166</v>
      </c>
      <c r="F83" s="60" t="s">
        <v>166</v>
      </c>
      <c r="G83" s="60" t="s">
        <v>166</v>
      </c>
    </row>
    <row r="84" spans="1:7" ht="22.5" x14ac:dyDescent="0.15">
      <c r="A84" s="61">
        <v>1</v>
      </c>
      <c r="B84" s="62" t="s">
        <v>152</v>
      </c>
      <c r="C84" s="63">
        <v>15</v>
      </c>
      <c r="D84" s="64"/>
      <c r="E84" s="64"/>
      <c r="F84" s="64"/>
      <c r="G84" s="64"/>
    </row>
    <row r="85" spans="1:7" ht="22.5" x14ac:dyDescent="0.15">
      <c r="A85" s="61">
        <v>2</v>
      </c>
      <c r="B85" s="62" t="s">
        <v>153</v>
      </c>
      <c r="C85" s="63">
        <v>16</v>
      </c>
      <c r="D85" s="64"/>
      <c r="E85" s="64"/>
      <c r="F85" s="64"/>
      <c r="G85" s="64"/>
    </row>
    <row r="86" spans="1:7" ht="22.5" x14ac:dyDescent="0.15">
      <c r="A86" s="61">
        <v>3</v>
      </c>
      <c r="B86" s="62" t="s">
        <v>154</v>
      </c>
      <c r="C86" s="63">
        <v>22</v>
      </c>
      <c r="D86" s="64"/>
      <c r="E86" s="64"/>
      <c r="F86" s="64"/>
      <c r="G86" s="64"/>
    </row>
    <row r="87" spans="1:7" ht="22.5" x14ac:dyDescent="0.15">
      <c r="A87" s="61">
        <v>4</v>
      </c>
      <c r="B87" s="62" t="s">
        <v>155</v>
      </c>
      <c r="C87" s="63">
        <v>33</v>
      </c>
      <c r="D87" s="64"/>
      <c r="E87" s="64"/>
      <c r="F87" s="64"/>
      <c r="G87" s="64"/>
    </row>
    <row r="88" spans="1:7" ht="33.75" x14ac:dyDescent="0.15">
      <c r="A88" s="61">
        <v>5</v>
      </c>
      <c r="B88" s="62" t="s">
        <v>156</v>
      </c>
      <c r="C88" s="63">
        <v>46</v>
      </c>
      <c r="D88" s="64"/>
      <c r="E88" s="64"/>
      <c r="F88" s="64"/>
      <c r="G88" s="64"/>
    </row>
    <row r="89" spans="1:7" ht="11.25" x14ac:dyDescent="0.15">
      <c r="A89" s="70"/>
      <c r="B89" s="70"/>
    </row>
    <row r="90" spans="1:7" ht="11.25" x14ac:dyDescent="0.15">
      <c r="A90" s="70"/>
      <c r="B90" s="70"/>
    </row>
    <row r="91" spans="1:7" ht="30" customHeight="1" x14ac:dyDescent="0.15">
      <c r="A91" s="70"/>
      <c r="B91" s="81" t="s">
        <v>157</v>
      </c>
      <c r="D91" s="82">
        <f>SUM(D14+D15+D16+D17+D18+D19+D23+D24+D25+D26+D27+D28+D29+D32+D33+D34+D35+D36+D40+D41+D42+D43+D44+D45+D46+D51+D52+D53+D54+D57+D58+D62+D63+D64+D65+D69+D70+D71+D72+D77+D78+D79+D80+D84+D85+D86+D87+D88)</f>
        <v>0</v>
      </c>
      <c r="E91" s="82">
        <f>SUM(E14+E15+E16+E17+E18+E19+E23+E24+E25+E26+E27+E28+E29+E32+E33+E34+E35+E36+E40+E41+E42+E43+E44+E45+E46+E51+E52+E53+E54+E57+E58+E62+E63+E64+E65+E69+E70+E71+E72+E77+E78+E79+E80+E84+E85+E86+E87+E88)</f>
        <v>0</v>
      </c>
      <c r="F91" s="82">
        <f>SUM(F14+F15+F16+F17+F18+F19+F23+F24+F25+F26+F27+F28+F29+F32+F33+F34+F35+F36+F40+F41+F42+F43+F44+F45+F46+F51+F52+F53+F54+F57+F58+F62+F63+F64+F65+F69+F70+F71+F72+F77+F78+F79+F80+F84+F85+F86+F87+F88)</f>
        <v>0</v>
      </c>
      <c r="G91" s="82">
        <f>SUM(G14+G15+G16+G17+G18+G19+G23+G24+G25+G26+G27+G28+G29+G32+G33+G34+G35+G36+G40+G41+G42+G43+G44+G45+G46+G51+G52+G53+G54+G57+G58+G62+G63+G64+G65+G69+G70+G71+G72+G77+G78+G79+G80+G84+G85+G86+G87+G88)</f>
        <v>0</v>
      </c>
    </row>
    <row r="92" spans="1:7" ht="11.25" x14ac:dyDescent="0.15">
      <c r="A92" s="70"/>
      <c r="B92" s="95" t="s">
        <v>158</v>
      </c>
    </row>
  </sheetData>
  <protectedRanges>
    <protectedRange password="CA4B" sqref="D91:G91" name="Plage1"/>
  </protectedRanges>
  <mergeCells count="17">
    <mergeCell ref="A60:D60"/>
    <mergeCell ref="A67:D67"/>
    <mergeCell ref="A74:D74"/>
    <mergeCell ref="A75:D75"/>
    <mergeCell ref="A82:D82"/>
    <mergeCell ref="A54:A56"/>
    <mergeCell ref="C54:C56"/>
    <mergeCell ref="D54:D56"/>
    <mergeCell ref="E54:E56"/>
    <mergeCell ref="F54:F56"/>
    <mergeCell ref="G54:G56"/>
    <mergeCell ref="A9:D9"/>
    <mergeCell ref="A12:D12"/>
    <mergeCell ref="A21:D21"/>
    <mergeCell ref="A30:D30"/>
    <mergeCell ref="A38:D38"/>
    <mergeCell ref="A49:D49"/>
  </mergeCells>
  <conditionalFormatting sqref="A32:A36 A40:A46 A14:A20 A62:A65 A69:A72 A77:A80 A84:A88 A23:A29 A51:A53 A57:A58">
    <cfRule type="expression" dxfId="23" priority="5" stopIfTrue="1">
      <formula>IF(#REF!=1,IF(#REF!=FALSE,1,0),0)</formula>
    </cfRule>
    <cfRule type="expression" dxfId="22" priority="6" stopIfTrue="1">
      <formula>IF(#REF!=1,IF(#REF!=TRUE,1,0),0)</formula>
    </cfRule>
  </conditionalFormatting>
  <conditionalFormatting sqref="B32:B36 B40:B46 B14:B20 B62:B65 B69:B72 B77:B80 B84:B88 B23:B29 B51:B53 B57:B58">
    <cfRule type="expression" dxfId="19" priority="3" stopIfTrue="1">
      <formula>IF(#REF!=1,IF(#REF!=FALSE,1,0),0)</formula>
    </cfRule>
    <cfRule type="expression" dxfId="18" priority="4" stopIfTrue="1">
      <formula>IF(#REF!=1,IF(#REF!=TRUE,1,0),0)</formula>
    </cfRule>
  </conditionalFormatting>
  <conditionalFormatting sqref="C32:C36 C40:C46 C14:C20 C62:C65 C69:C72 C77:C80 C84:C88 C23:C29 C51:C53 C57:C58">
    <cfRule type="expression" dxfId="15" priority="1" stopIfTrue="1">
      <formula>IF(#REF!=1,IF(#REF!=FALSE,1,0),0)</formula>
    </cfRule>
    <cfRule type="expression" dxfId="14" priority="2" stopIfTrue="1">
      <formula>IF(#REF!=1,IF(#REF!=TRUE,1,0),0)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selection activeCell="A9" sqref="A9:D9"/>
    </sheetView>
  </sheetViews>
  <sheetFormatPr baseColWidth="10" defaultRowHeight="12.75" x14ac:dyDescent="0.15"/>
  <cols>
    <col min="1" max="1" width="6" style="56" customWidth="1"/>
    <col min="2" max="2" width="72.42578125" style="56" customWidth="1"/>
    <col min="3" max="3" width="6.140625" style="54" customWidth="1"/>
    <col min="4" max="4" width="8.5703125" style="54" customWidth="1"/>
    <col min="5" max="5" width="8.42578125" style="54" customWidth="1"/>
    <col min="6" max="6" width="8.42578125" style="56" customWidth="1"/>
    <col min="7" max="7" width="9.7109375" style="56" customWidth="1"/>
    <col min="8" max="16384" width="11.42578125" style="56"/>
  </cols>
  <sheetData>
    <row r="1" spans="1:7" ht="11.25" x14ac:dyDescent="0.15">
      <c r="A1" s="54"/>
      <c r="B1" s="55" t="s">
        <v>88</v>
      </c>
    </row>
    <row r="2" spans="1:7" ht="11.25" x14ac:dyDescent="0.15">
      <c r="A2" s="54"/>
      <c r="B2" s="55" t="s">
        <v>89</v>
      </c>
    </row>
    <row r="3" spans="1:7" ht="11.25" x14ac:dyDescent="0.15">
      <c r="A3" s="57"/>
      <c r="B3" s="55" t="s">
        <v>167</v>
      </c>
    </row>
    <row r="4" spans="1:7" ht="11.25" x14ac:dyDescent="0.15">
      <c r="A4" s="57"/>
      <c r="B4" s="88" t="s">
        <v>165</v>
      </c>
    </row>
    <row r="5" spans="1:7" ht="11.25" x14ac:dyDescent="0.15">
      <c r="A5" s="57"/>
      <c r="B5" s="55"/>
    </row>
    <row r="7" spans="1:7" ht="11.25" x14ac:dyDescent="0.15">
      <c r="B7" s="58" t="s">
        <v>90</v>
      </c>
    </row>
    <row r="8" spans="1:7" ht="11.25" x14ac:dyDescent="0.15">
      <c r="B8" s="59"/>
    </row>
    <row r="9" spans="1:7" ht="12" x14ac:dyDescent="0.2">
      <c r="A9" s="156" t="s">
        <v>91</v>
      </c>
      <c r="B9" s="157"/>
      <c r="C9" s="157"/>
      <c r="D9" s="157"/>
    </row>
    <row r="10" spans="1:7" ht="12" x14ac:dyDescent="0.2">
      <c r="A10" s="96"/>
      <c r="B10" s="97"/>
      <c r="C10" s="97"/>
      <c r="D10" s="97"/>
    </row>
    <row r="11" spans="1:7" ht="11.25" x14ac:dyDescent="0.15">
      <c r="B11" s="92" t="s">
        <v>169</v>
      </c>
      <c r="C11" s="93"/>
      <c r="D11" s="94"/>
      <c r="E11" s="93"/>
      <c r="F11" s="94"/>
    </row>
    <row r="12" spans="1:7" ht="12" x14ac:dyDescent="0.2">
      <c r="A12" s="144" t="s">
        <v>92</v>
      </c>
      <c r="B12" s="145"/>
      <c r="C12" s="145"/>
      <c r="D12" s="146"/>
    </row>
    <row r="13" spans="1:7" ht="11.25" x14ac:dyDescent="0.15">
      <c r="A13" s="60" t="s">
        <v>93</v>
      </c>
      <c r="B13" s="60" t="s">
        <v>94</v>
      </c>
      <c r="C13" s="60" t="s">
        <v>95</v>
      </c>
      <c r="D13" s="91" t="s">
        <v>166</v>
      </c>
      <c r="E13" s="60" t="s">
        <v>166</v>
      </c>
      <c r="F13" s="60" t="s">
        <v>166</v>
      </c>
      <c r="G13" s="60" t="s">
        <v>166</v>
      </c>
    </row>
    <row r="14" spans="1:7" ht="24.95" customHeight="1" x14ac:dyDescent="0.15">
      <c r="A14" s="61">
        <v>1</v>
      </c>
      <c r="B14" s="62" t="s">
        <v>96</v>
      </c>
      <c r="C14" s="63">
        <v>57</v>
      </c>
      <c r="D14" s="64"/>
      <c r="E14" s="64"/>
      <c r="F14" s="64"/>
      <c r="G14" s="64"/>
    </row>
    <row r="15" spans="1:7" ht="24.95" customHeight="1" x14ac:dyDescent="0.15">
      <c r="A15" s="61">
        <v>2</v>
      </c>
      <c r="B15" s="62" t="s">
        <v>97</v>
      </c>
      <c r="C15" s="63">
        <v>62</v>
      </c>
      <c r="D15" s="64"/>
      <c r="E15" s="64"/>
      <c r="F15" s="64"/>
      <c r="G15" s="64"/>
    </row>
    <row r="16" spans="1:7" ht="24.95" customHeight="1" x14ac:dyDescent="0.15">
      <c r="A16" s="61">
        <v>3</v>
      </c>
      <c r="B16" s="62" t="s">
        <v>98</v>
      </c>
      <c r="C16" s="63">
        <v>76</v>
      </c>
      <c r="D16" s="64"/>
      <c r="E16" s="64"/>
      <c r="F16" s="64"/>
      <c r="G16" s="64"/>
    </row>
    <row r="17" spans="1:7" ht="24.95" customHeight="1" x14ac:dyDescent="0.15">
      <c r="A17" s="61">
        <v>4</v>
      </c>
      <c r="B17" s="62" t="s">
        <v>99</v>
      </c>
      <c r="C17" s="63">
        <v>103</v>
      </c>
      <c r="D17" s="64"/>
      <c r="E17" s="64"/>
      <c r="F17" s="64"/>
      <c r="G17" s="64"/>
    </row>
    <row r="18" spans="1:7" ht="27.75" customHeight="1" x14ac:dyDescent="0.15">
      <c r="A18" s="61">
        <v>5</v>
      </c>
      <c r="B18" s="62" t="s">
        <v>100</v>
      </c>
      <c r="C18" s="63">
        <v>145</v>
      </c>
      <c r="D18" s="64"/>
      <c r="E18" s="64"/>
      <c r="F18" s="64"/>
      <c r="G18" s="64"/>
    </row>
    <row r="19" spans="1:7" ht="24.95" customHeight="1" x14ac:dyDescent="0.15">
      <c r="A19" s="61">
        <v>6</v>
      </c>
      <c r="B19" s="62" t="s">
        <v>101</v>
      </c>
      <c r="C19" s="63">
        <v>177</v>
      </c>
      <c r="D19" s="64"/>
      <c r="E19" s="64"/>
      <c r="F19" s="64"/>
      <c r="G19" s="64"/>
    </row>
    <row r="20" spans="1:7" ht="12.75" customHeight="1" x14ac:dyDescent="0.15">
      <c r="A20" s="65"/>
      <c r="B20" s="66"/>
      <c r="C20" s="67"/>
      <c r="D20" s="68"/>
      <c r="E20" s="68"/>
    </row>
    <row r="21" spans="1:7" ht="12" x14ac:dyDescent="0.2">
      <c r="A21" s="144" t="s">
        <v>102</v>
      </c>
      <c r="B21" s="145"/>
      <c r="C21" s="145"/>
      <c r="D21" s="146"/>
    </row>
    <row r="22" spans="1:7" ht="11.25" x14ac:dyDescent="0.15">
      <c r="A22" s="60" t="s">
        <v>93</v>
      </c>
      <c r="B22" s="60" t="s">
        <v>94</v>
      </c>
      <c r="C22" s="60" t="s">
        <v>95</v>
      </c>
      <c r="D22" s="91" t="s">
        <v>166</v>
      </c>
      <c r="E22" s="60" t="s">
        <v>166</v>
      </c>
      <c r="F22" s="60" t="s">
        <v>166</v>
      </c>
      <c r="G22" s="60" t="s">
        <v>166</v>
      </c>
    </row>
    <row r="23" spans="1:7" ht="33.75" x14ac:dyDescent="0.15">
      <c r="A23" s="61">
        <v>1</v>
      </c>
      <c r="B23" s="62" t="s">
        <v>103</v>
      </c>
      <c r="C23" s="63">
        <v>57</v>
      </c>
      <c r="D23" s="64"/>
      <c r="E23" s="64"/>
      <c r="F23" s="64"/>
      <c r="G23" s="64"/>
    </row>
    <row r="24" spans="1:7" ht="47.25" customHeight="1" x14ac:dyDescent="0.15">
      <c r="A24" s="61">
        <v>2</v>
      </c>
      <c r="B24" s="62" t="s">
        <v>104</v>
      </c>
      <c r="C24" s="63">
        <v>60</v>
      </c>
      <c r="D24" s="64"/>
      <c r="E24" s="64"/>
      <c r="F24" s="64"/>
      <c r="G24" s="64"/>
    </row>
    <row r="25" spans="1:7" ht="45" x14ac:dyDescent="0.15">
      <c r="A25" s="61">
        <v>3</v>
      </c>
      <c r="B25" s="62" t="s">
        <v>105</v>
      </c>
      <c r="C25" s="63">
        <v>70</v>
      </c>
      <c r="D25" s="64"/>
      <c r="E25" s="64"/>
      <c r="F25" s="64"/>
      <c r="G25" s="64"/>
    </row>
    <row r="26" spans="1:7" ht="45" x14ac:dyDescent="0.15">
      <c r="A26" s="61">
        <v>4</v>
      </c>
      <c r="B26" s="62" t="s">
        <v>106</v>
      </c>
      <c r="C26" s="63">
        <v>88</v>
      </c>
      <c r="D26" s="64"/>
      <c r="E26" s="64"/>
      <c r="F26" s="64"/>
      <c r="G26" s="64"/>
    </row>
    <row r="27" spans="1:7" ht="73.5" customHeight="1" x14ac:dyDescent="0.15">
      <c r="A27" s="61">
        <v>5</v>
      </c>
      <c r="B27" s="62" t="s">
        <v>107</v>
      </c>
      <c r="C27" s="63">
        <v>116</v>
      </c>
      <c r="D27" s="64"/>
      <c r="E27" s="64"/>
      <c r="F27" s="64"/>
      <c r="G27" s="64"/>
    </row>
    <row r="28" spans="1:7" ht="78.75" x14ac:dyDescent="0.15">
      <c r="A28" s="61">
        <v>6</v>
      </c>
      <c r="B28" s="62" t="s">
        <v>108</v>
      </c>
      <c r="C28" s="63">
        <v>153</v>
      </c>
      <c r="D28" s="64"/>
      <c r="E28" s="64"/>
      <c r="F28" s="64"/>
      <c r="G28" s="64"/>
    </row>
    <row r="29" spans="1:7" ht="45" x14ac:dyDescent="0.15">
      <c r="A29" s="61">
        <v>7</v>
      </c>
      <c r="B29" s="62" t="s">
        <v>109</v>
      </c>
      <c r="C29" s="63">
        <v>180</v>
      </c>
      <c r="D29" s="64"/>
      <c r="E29" s="64"/>
      <c r="F29" s="64"/>
      <c r="G29" s="64"/>
    </row>
    <row r="30" spans="1:7" ht="12" x14ac:dyDescent="0.2">
      <c r="A30" s="144" t="s">
        <v>110</v>
      </c>
      <c r="B30" s="145"/>
      <c r="C30" s="145"/>
      <c r="D30" s="146"/>
    </row>
    <row r="31" spans="1:7" ht="11.25" x14ac:dyDescent="0.15">
      <c r="A31" s="60" t="s">
        <v>93</v>
      </c>
      <c r="B31" s="60" t="s">
        <v>94</v>
      </c>
      <c r="C31" s="69" t="s">
        <v>95</v>
      </c>
      <c r="D31" s="91" t="s">
        <v>166</v>
      </c>
      <c r="E31" s="60" t="s">
        <v>166</v>
      </c>
      <c r="F31" s="60" t="s">
        <v>166</v>
      </c>
      <c r="G31" s="60" t="s">
        <v>166</v>
      </c>
    </row>
    <row r="32" spans="1:7" ht="22.5" x14ac:dyDescent="0.15">
      <c r="A32" s="61">
        <v>1</v>
      </c>
      <c r="B32" s="62" t="s">
        <v>111</v>
      </c>
      <c r="C32" s="63">
        <v>29</v>
      </c>
      <c r="D32" s="64"/>
      <c r="E32" s="64"/>
      <c r="F32" s="64"/>
      <c r="G32" s="64"/>
    </row>
    <row r="33" spans="1:7" ht="48" customHeight="1" x14ac:dyDescent="0.15">
      <c r="A33" s="61">
        <v>2</v>
      </c>
      <c r="B33" s="62" t="s">
        <v>112</v>
      </c>
      <c r="C33" s="63">
        <v>32</v>
      </c>
      <c r="D33" s="64"/>
      <c r="E33" s="64"/>
      <c r="F33" s="64"/>
      <c r="G33" s="64"/>
    </row>
    <row r="34" spans="1:7" ht="22.5" x14ac:dyDescent="0.15">
      <c r="A34" s="61">
        <v>3</v>
      </c>
      <c r="B34" s="62" t="s">
        <v>113</v>
      </c>
      <c r="C34" s="63">
        <v>44</v>
      </c>
      <c r="D34" s="64"/>
      <c r="E34" s="64"/>
      <c r="F34" s="64"/>
      <c r="G34" s="64"/>
    </row>
    <row r="35" spans="1:7" ht="57.75" customHeight="1" x14ac:dyDescent="0.15">
      <c r="A35" s="61">
        <v>4</v>
      </c>
      <c r="B35" s="62" t="s">
        <v>114</v>
      </c>
      <c r="C35" s="63">
        <v>66</v>
      </c>
      <c r="D35" s="64"/>
      <c r="E35" s="64"/>
      <c r="F35" s="64"/>
      <c r="G35" s="64"/>
    </row>
    <row r="36" spans="1:7" ht="54" customHeight="1" x14ac:dyDescent="0.15">
      <c r="A36" s="61">
        <v>5</v>
      </c>
      <c r="B36" s="62" t="s">
        <v>115</v>
      </c>
      <c r="C36" s="63">
        <v>87</v>
      </c>
      <c r="D36" s="64"/>
      <c r="E36" s="64"/>
      <c r="F36" s="64"/>
      <c r="G36" s="64"/>
    </row>
    <row r="37" spans="1:7" ht="11.25" x14ac:dyDescent="0.15">
      <c r="A37" s="70"/>
      <c r="B37" s="70"/>
      <c r="D37" s="68"/>
      <c r="E37" s="68"/>
    </row>
    <row r="38" spans="1:7" ht="12" x14ac:dyDescent="0.2">
      <c r="A38" s="144" t="s">
        <v>116</v>
      </c>
      <c r="B38" s="145"/>
      <c r="C38" s="145"/>
      <c r="D38" s="146"/>
    </row>
    <row r="39" spans="1:7" ht="11.25" x14ac:dyDescent="0.15">
      <c r="A39" s="60" t="s">
        <v>93</v>
      </c>
      <c r="B39" s="60" t="s">
        <v>94</v>
      </c>
      <c r="C39" s="60" t="s">
        <v>95</v>
      </c>
      <c r="D39" s="60">
        <v>1</v>
      </c>
      <c r="E39" s="60">
        <v>2</v>
      </c>
      <c r="F39" s="60">
        <v>3</v>
      </c>
      <c r="G39" s="60">
        <v>4</v>
      </c>
    </row>
    <row r="40" spans="1:7" ht="21.75" customHeight="1" x14ac:dyDescent="0.15">
      <c r="A40" s="61">
        <v>1</v>
      </c>
      <c r="B40" s="62" t="s">
        <v>117</v>
      </c>
      <c r="C40" s="63">
        <v>29</v>
      </c>
      <c r="D40" s="64"/>
      <c r="E40" s="64"/>
      <c r="F40" s="64"/>
      <c r="G40" s="64"/>
    </row>
    <row r="41" spans="1:7" ht="22.5" x14ac:dyDescent="0.15">
      <c r="A41" s="61">
        <v>2</v>
      </c>
      <c r="B41" s="62" t="s">
        <v>118</v>
      </c>
      <c r="C41" s="63">
        <v>31</v>
      </c>
      <c r="D41" s="64"/>
      <c r="E41" s="64"/>
      <c r="F41" s="64"/>
      <c r="G41" s="64"/>
    </row>
    <row r="42" spans="1:7" ht="33.75" x14ac:dyDescent="0.15">
      <c r="A42" s="61">
        <v>3</v>
      </c>
      <c r="B42" s="62" t="s">
        <v>119</v>
      </c>
      <c r="C42" s="63">
        <v>38</v>
      </c>
      <c r="D42" s="64"/>
      <c r="E42" s="64"/>
      <c r="F42" s="64"/>
      <c r="G42" s="64"/>
    </row>
    <row r="43" spans="1:7" ht="22.5" x14ac:dyDescent="0.15">
      <c r="A43" s="61">
        <v>4</v>
      </c>
      <c r="B43" s="62" t="s">
        <v>120</v>
      </c>
      <c r="C43" s="63">
        <v>52</v>
      </c>
      <c r="D43" s="64"/>
      <c r="E43" s="64"/>
      <c r="F43" s="64"/>
      <c r="G43" s="64"/>
    </row>
    <row r="44" spans="1:7" ht="33.75" x14ac:dyDescent="0.15">
      <c r="A44" s="61">
        <v>5</v>
      </c>
      <c r="B44" s="62" t="s">
        <v>121</v>
      </c>
      <c r="C44" s="63">
        <v>72</v>
      </c>
      <c r="D44" s="64"/>
      <c r="E44" s="64"/>
      <c r="F44" s="64"/>
      <c r="G44" s="64"/>
    </row>
    <row r="45" spans="1:7" ht="45" x14ac:dyDescent="0.15">
      <c r="A45" s="61">
        <v>6</v>
      </c>
      <c r="B45" s="62" t="s">
        <v>122</v>
      </c>
      <c r="C45" s="63">
        <v>80</v>
      </c>
      <c r="D45" s="64"/>
      <c r="E45" s="64"/>
      <c r="F45" s="64"/>
      <c r="G45" s="64"/>
    </row>
    <row r="46" spans="1:7" ht="56.25" x14ac:dyDescent="0.15">
      <c r="A46" s="61">
        <v>7</v>
      </c>
      <c r="B46" s="62" t="s">
        <v>123</v>
      </c>
      <c r="C46" s="63">
        <v>90</v>
      </c>
      <c r="D46" s="64"/>
      <c r="E46" s="64"/>
      <c r="F46" s="64"/>
      <c r="G46" s="64"/>
    </row>
    <row r="47" spans="1:7" ht="11.25" x14ac:dyDescent="0.15">
      <c r="A47" s="71"/>
      <c r="B47" s="72" t="s">
        <v>124</v>
      </c>
      <c r="C47" s="73"/>
      <c r="D47" s="68"/>
      <c r="E47" s="68"/>
    </row>
    <row r="48" spans="1:7" ht="11.25" x14ac:dyDescent="0.15">
      <c r="A48" s="70"/>
      <c r="B48" s="70"/>
      <c r="D48" s="68"/>
      <c r="E48" s="68"/>
    </row>
    <row r="49" spans="1:7" ht="12" x14ac:dyDescent="0.2">
      <c r="A49" s="144" t="s">
        <v>125</v>
      </c>
      <c r="B49" s="145"/>
      <c r="C49" s="145"/>
      <c r="D49" s="146"/>
    </row>
    <row r="50" spans="1:7" ht="11.25" x14ac:dyDescent="0.15">
      <c r="A50" s="60" t="s">
        <v>93</v>
      </c>
      <c r="B50" s="60" t="s">
        <v>94</v>
      </c>
      <c r="C50" s="60" t="s">
        <v>95</v>
      </c>
      <c r="D50" s="91" t="s">
        <v>166</v>
      </c>
      <c r="E50" s="60" t="s">
        <v>166</v>
      </c>
      <c r="F50" s="60" t="s">
        <v>166</v>
      </c>
      <c r="G50" s="60" t="s">
        <v>166</v>
      </c>
    </row>
    <row r="51" spans="1:7" ht="11.25" x14ac:dyDescent="0.15">
      <c r="A51" s="61">
        <v>1</v>
      </c>
      <c r="B51" s="62" t="s">
        <v>126</v>
      </c>
      <c r="C51" s="63">
        <v>30</v>
      </c>
      <c r="D51" s="64"/>
      <c r="E51" s="64"/>
      <c r="F51" s="64"/>
      <c r="G51" s="64"/>
    </row>
    <row r="52" spans="1:7" ht="11.25" x14ac:dyDescent="0.15">
      <c r="A52" s="61">
        <v>2</v>
      </c>
      <c r="B52" s="62" t="s">
        <v>127</v>
      </c>
      <c r="C52" s="63">
        <v>32</v>
      </c>
      <c r="D52" s="64"/>
      <c r="E52" s="64"/>
      <c r="F52" s="64"/>
      <c r="G52" s="64"/>
    </row>
    <row r="53" spans="1:7" ht="11.25" x14ac:dyDescent="0.15">
      <c r="A53" s="74">
        <v>3</v>
      </c>
      <c r="B53" s="62" t="s">
        <v>128</v>
      </c>
      <c r="C53" s="75">
        <v>44</v>
      </c>
      <c r="D53" s="64"/>
      <c r="E53" s="64"/>
      <c r="F53" s="64"/>
      <c r="G53" s="64"/>
    </row>
    <row r="54" spans="1:7" ht="11.25" x14ac:dyDescent="0.15">
      <c r="A54" s="147" t="s">
        <v>129</v>
      </c>
      <c r="B54" s="76" t="s">
        <v>130</v>
      </c>
      <c r="C54" s="150">
        <v>55</v>
      </c>
      <c r="D54" s="153"/>
      <c r="E54" s="153"/>
      <c r="F54" s="153"/>
      <c r="G54" s="153"/>
    </row>
    <row r="55" spans="1:7" ht="11.25" x14ac:dyDescent="0.15">
      <c r="A55" s="148"/>
      <c r="B55" s="77" t="s">
        <v>131</v>
      </c>
      <c r="C55" s="151"/>
      <c r="D55" s="154"/>
      <c r="E55" s="154"/>
      <c r="F55" s="154"/>
      <c r="G55" s="154"/>
    </row>
    <row r="56" spans="1:7" ht="11.25" x14ac:dyDescent="0.15">
      <c r="A56" s="149"/>
      <c r="B56" s="78" t="s">
        <v>132</v>
      </c>
      <c r="C56" s="152"/>
      <c r="D56" s="155"/>
      <c r="E56" s="155"/>
      <c r="F56" s="155"/>
      <c r="G56" s="155"/>
    </row>
    <row r="57" spans="1:7" ht="22.5" x14ac:dyDescent="0.15">
      <c r="A57" s="79">
        <v>4</v>
      </c>
      <c r="B57" s="62" t="s">
        <v>133</v>
      </c>
      <c r="C57" s="80">
        <v>66</v>
      </c>
      <c r="D57" s="64"/>
      <c r="E57" s="64"/>
      <c r="F57" s="64"/>
      <c r="G57" s="64"/>
    </row>
    <row r="58" spans="1:7" ht="33.75" x14ac:dyDescent="0.15">
      <c r="A58" s="61">
        <v>5</v>
      </c>
      <c r="B58" s="62" t="s">
        <v>134</v>
      </c>
      <c r="C58" s="63">
        <v>87</v>
      </c>
      <c r="D58" s="64"/>
      <c r="E58" s="64"/>
      <c r="F58" s="64"/>
      <c r="G58" s="64"/>
    </row>
    <row r="59" spans="1:7" ht="11.25" x14ac:dyDescent="0.15">
      <c r="A59" s="70"/>
      <c r="B59" s="70"/>
      <c r="D59" s="68"/>
      <c r="E59" s="68"/>
    </row>
    <row r="60" spans="1:7" ht="12" x14ac:dyDescent="0.2">
      <c r="A60" s="144" t="s">
        <v>135</v>
      </c>
      <c r="B60" s="145"/>
      <c r="C60" s="145"/>
      <c r="D60" s="146"/>
    </row>
    <row r="61" spans="1:7" ht="11.25" x14ac:dyDescent="0.15">
      <c r="A61" s="60" t="s">
        <v>93</v>
      </c>
      <c r="B61" s="60" t="s">
        <v>94</v>
      </c>
      <c r="C61" s="60" t="s">
        <v>95</v>
      </c>
      <c r="D61" s="91" t="s">
        <v>166</v>
      </c>
      <c r="E61" s="60" t="s">
        <v>166</v>
      </c>
      <c r="F61" s="60" t="s">
        <v>166</v>
      </c>
      <c r="G61" s="60" t="s">
        <v>166</v>
      </c>
    </row>
    <row r="62" spans="1:7" ht="11.25" x14ac:dyDescent="0.15">
      <c r="A62" s="61">
        <v>1</v>
      </c>
      <c r="B62" s="62" t="s">
        <v>136</v>
      </c>
      <c r="C62" s="63">
        <v>30</v>
      </c>
      <c r="D62" s="64"/>
      <c r="E62" s="64"/>
      <c r="F62" s="64"/>
      <c r="G62" s="64"/>
    </row>
    <row r="63" spans="1:7" ht="22.5" x14ac:dyDescent="0.15">
      <c r="A63" s="61">
        <v>2</v>
      </c>
      <c r="B63" s="62" t="s">
        <v>137</v>
      </c>
      <c r="C63" s="63">
        <v>36</v>
      </c>
      <c r="D63" s="64"/>
      <c r="E63" s="64"/>
      <c r="F63" s="64"/>
      <c r="G63" s="64"/>
    </row>
    <row r="64" spans="1:7" ht="22.5" x14ac:dyDescent="0.15">
      <c r="A64" s="61">
        <v>3</v>
      </c>
      <c r="B64" s="62" t="s">
        <v>138</v>
      </c>
      <c r="C64" s="63">
        <v>57</v>
      </c>
      <c r="D64" s="64"/>
      <c r="E64" s="64"/>
      <c r="F64" s="64"/>
      <c r="G64" s="64"/>
    </row>
    <row r="65" spans="1:7" ht="33.75" x14ac:dyDescent="0.15">
      <c r="A65" s="61">
        <v>4</v>
      </c>
      <c r="B65" s="62" t="s">
        <v>139</v>
      </c>
      <c r="C65" s="63">
        <v>83</v>
      </c>
      <c r="D65" s="64"/>
      <c r="E65" s="64"/>
      <c r="F65" s="64"/>
      <c r="G65" s="64"/>
    </row>
    <row r="66" spans="1:7" ht="11.25" x14ac:dyDescent="0.15">
      <c r="A66" s="70"/>
      <c r="B66" s="70"/>
      <c r="D66" s="68"/>
      <c r="E66" s="68"/>
    </row>
    <row r="67" spans="1:7" ht="12" x14ac:dyDescent="0.2">
      <c r="A67" s="144" t="s">
        <v>140</v>
      </c>
      <c r="B67" s="145"/>
      <c r="C67" s="145"/>
      <c r="D67" s="146"/>
    </row>
    <row r="68" spans="1:7" ht="11.25" x14ac:dyDescent="0.15">
      <c r="A68" s="60" t="s">
        <v>93</v>
      </c>
      <c r="B68" s="60" t="s">
        <v>94</v>
      </c>
      <c r="C68" s="60" t="s">
        <v>95</v>
      </c>
      <c r="D68" s="91" t="s">
        <v>166</v>
      </c>
      <c r="E68" s="60" t="s">
        <v>166</v>
      </c>
      <c r="F68" s="60" t="s">
        <v>166</v>
      </c>
      <c r="G68" s="60" t="s">
        <v>166</v>
      </c>
    </row>
    <row r="69" spans="1:7" ht="22.5" x14ac:dyDescent="0.15">
      <c r="A69" s="61">
        <v>1</v>
      </c>
      <c r="B69" s="62" t="s">
        <v>141</v>
      </c>
      <c r="C69" s="63">
        <v>30</v>
      </c>
      <c r="D69" s="64"/>
      <c r="E69" s="64"/>
      <c r="F69" s="64"/>
      <c r="G69" s="64"/>
    </row>
    <row r="70" spans="1:7" ht="22.5" x14ac:dyDescent="0.15">
      <c r="A70" s="61">
        <v>2</v>
      </c>
      <c r="B70" s="62" t="s">
        <v>142</v>
      </c>
      <c r="C70" s="63">
        <v>36</v>
      </c>
      <c r="D70" s="64"/>
      <c r="E70" s="64"/>
      <c r="F70" s="64"/>
      <c r="G70" s="64"/>
    </row>
    <row r="71" spans="1:7" ht="22.5" x14ac:dyDescent="0.15">
      <c r="A71" s="61">
        <v>3</v>
      </c>
      <c r="B71" s="62" t="s">
        <v>143</v>
      </c>
      <c r="C71" s="63">
        <v>57</v>
      </c>
      <c r="D71" s="64"/>
      <c r="E71" s="64"/>
      <c r="F71" s="64"/>
      <c r="G71" s="64"/>
    </row>
    <row r="72" spans="1:7" ht="32.25" customHeight="1" x14ac:dyDescent="0.15">
      <c r="A72" s="61">
        <v>4</v>
      </c>
      <c r="B72" s="62" t="s">
        <v>144</v>
      </c>
      <c r="C72" s="63">
        <v>83</v>
      </c>
      <c r="D72" s="64"/>
      <c r="E72" s="64"/>
      <c r="F72" s="64"/>
      <c r="G72" s="64"/>
    </row>
    <row r="73" spans="1:7" ht="11.25" x14ac:dyDescent="0.15">
      <c r="A73" s="70"/>
      <c r="D73" s="68"/>
      <c r="E73" s="68"/>
    </row>
    <row r="74" spans="1:7" ht="12" x14ac:dyDescent="0.2">
      <c r="A74" s="144" t="s">
        <v>145</v>
      </c>
      <c r="B74" s="145"/>
      <c r="C74" s="145"/>
      <c r="D74" s="146"/>
    </row>
    <row r="75" spans="1:7" ht="12" x14ac:dyDescent="0.2">
      <c r="A75" s="144" t="s">
        <v>146</v>
      </c>
      <c r="B75" s="145"/>
      <c r="C75" s="145"/>
      <c r="D75" s="146"/>
    </row>
    <row r="76" spans="1:7" ht="11.25" x14ac:dyDescent="0.15">
      <c r="A76" s="60" t="s">
        <v>93</v>
      </c>
      <c r="B76" s="60" t="s">
        <v>94</v>
      </c>
      <c r="C76" s="60" t="s">
        <v>95</v>
      </c>
      <c r="D76" s="91" t="s">
        <v>166</v>
      </c>
      <c r="E76" s="60" t="s">
        <v>166</v>
      </c>
      <c r="F76" s="60" t="s">
        <v>166</v>
      </c>
      <c r="G76" s="60" t="s">
        <v>166</v>
      </c>
    </row>
    <row r="77" spans="1:7" ht="22.5" x14ac:dyDescent="0.15">
      <c r="A77" s="61">
        <v>1</v>
      </c>
      <c r="B77" s="62" t="s">
        <v>147</v>
      </c>
      <c r="C77" s="63">
        <v>15</v>
      </c>
      <c r="D77" s="64"/>
      <c r="E77" s="64"/>
      <c r="F77" s="64"/>
      <c r="G77" s="64"/>
    </row>
    <row r="78" spans="1:7" ht="22.5" x14ac:dyDescent="0.15">
      <c r="A78" s="61">
        <v>2</v>
      </c>
      <c r="B78" s="62" t="s">
        <v>148</v>
      </c>
      <c r="C78" s="63">
        <v>18</v>
      </c>
      <c r="D78" s="64"/>
      <c r="E78" s="64"/>
      <c r="F78" s="64"/>
      <c r="G78" s="64"/>
    </row>
    <row r="79" spans="1:7" ht="22.5" x14ac:dyDescent="0.15">
      <c r="A79" s="61">
        <v>3</v>
      </c>
      <c r="B79" s="62" t="s">
        <v>149</v>
      </c>
      <c r="C79" s="63">
        <v>29</v>
      </c>
      <c r="D79" s="64"/>
      <c r="E79" s="64"/>
      <c r="F79" s="64"/>
      <c r="G79" s="64"/>
    </row>
    <row r="80" spans="1:7" ht="22.5" x14ac:dyDescent="0.15">
      <c r="A80" s="61">
        <v>4</v>
      </c>
      <c r="B80" s="62" t="s">
        <v>150</v>
      </c>
      <c r="C80" s="63">
        <v>43</v>
      </c>
      <c r="D80" s="64"/>
      <c r="E80" s="64"/>
      <c r="F80" s="64"/>
      <c r="G80" s="64"/>
    </row>
    <row r="81" spans="1:7" ht="11.25" x14ac:dyDescent="0.15">
      <c r="A81" s="70"/>
      <c r="B81" s="70"/>
      <c r="D81" s="68"/>
      <c r="E81" s="68"/>
    </row>
    <row r="82" spans="1:7" ht="12" x14ac:dyDescent="0.2">
      <c r="A82" s="144" t="s">
        <v>151</v>
      </c>
      <c r="B82" s="145"/>
      <c r="C82" s="145"/>
      <c r="D82" s="146"/>
    </row>
    <row r="83" spans="1:7" ht="11.25" x14ac:dyDescent="0.15">
      <c r="A83" s="60" t="s">
        <v>93</v>
      </c>
      <c r="B83" s="60" t="s">
        <v>94</v>
      </c>
      <c r="C83" s="60" t="s">
        <v>95</v>
      </c>
      <c r="D83" s="91" t="s">
        <v>166</v>
      </c>
      <c r="E83" s="60" t="s">
        <v>166</v>
      </c>
      <c r="F83" s="60" t="s">
        <v>166</v>
      </c>
      <c r="G83" s="60" t="s">
        <v>166</v>
      </c>
    </row>
    <row r="84" spans="1:7" ht="22.5" x14ac:dyDescent="0.15">
      <c r="A84" s="61">
        <v>1</v>
      </c>
      <c r="B84" s="62" t="s">
        <v>152</v>
      </c>
      <c r="C84" s="63">
        <v>15</v>
      </c>
      <c r="D84" s="64"/>
      <c r="E84" s="64"/>
      <c r="F84" s="64"/>
      <c r="G84" s="64"/>
    </row>
    <row r="85" spans="1:7" ht="22.5" x14ac:dyDescent="0.15">
      <c r="A85" s="61">
        <v>2</v>
      </c>
      <c r="B85" s="62" t="s">
        <v>153</v>
      </c>
      <c r="C85" s="63">
        <v>16</v>
      </c>
      <c r="D85" s="64"/>
      <c r="E85" s="64"/>
      <c r="F85" s="64"/>
      <c r="G85" s="64"/>
    </row>
    <row r="86" spans="1:7" ht="22.5" x14ac:dyDescent="0.15">
      <c r="A86" s="61">
        <v>3</v>
      </c>
      <c r="B86" s="62" t="s">
        <v>154</v>
      </c>
      <c r="C86" s="63">
        <v>22</v>
      </c>
      <c r="D86" s="64"/>
      <c r="E86" s="64"/>
      <c r="F86" s="64"/>
      <c r="G86" s="64"/>
    </row>
    <row r="87" spans="1:7" ht="22.5" x14ac:dyDescent="0.15">
      <c r="A87" s="61">
        <v>4</v>
      </c>
      <c r="B87" s="62" t="s">
        <v>155</v>
      </c>
      <c r="C87" s="63">
        <v>33</v>
      </c>
      <c r="D87" s="64"/>
      <c r="E87" s="64"/>
      <c r="F87" s="64"/>
      <c r="G87" s="64"/>
    </row>
    <row r="88" spans="1:7" ht="33.75" x14ac:dyDescent="0.15">
      <c r="A88" s="61">
        <v>5</v>
      </c>
      <c r="B88" s="62" t="s">
        <v>156</v>
      </c>
      <c r="C88" s="63">
        <v>46</v>
      </c>
      <c r="D88" s="64"/>
      <c r="E88" s="64"/>
      <c r="F88" s="64"/>
      <c r="G88" s="64"/>
    </row>
    <row r="89" spans="1:7" ht="11.25" x14ac:dyDescent="0.15">
      <c r="A89" s="70"/>
      <c r="B89" s="70"/>
    </row>
    <row r="90" spans="1:7" ht="11.25" x14ac:dyDescent="0.15">
      <c r="A90" s="70"/>
      <c r="B90" s="70"/>
    </row>
    <row r="91" spans="1:7" ht="30" customHeight="1" x14ac:dyDescent="0.15">
      <c r="A91" s="70"/>
      <c r="B91" s="81" t="s">
        <v>157</v>
      </c>
      <c r="D91" s="82">
        <f>SUM(D14+D15+D16+D17+D18+D19+D23+D24+D25+D26+D27+D28+D29+D32+D33+D34+D35+D36+D40+D41+D42+D43+D44+D45+D46+D51+D52+D53+D54+D57+D58+D62+D63+D64+D65+D69+D70+D71+D72+D77+D78+D79+D80+D84+D85+D86+D87+D88)</f>
        <v>0</v>
      </c>
      <c r="E91" s="82">
        <f>SUM(E14+E15+E16+E17+E18+E19+E23+E24+E25+E26+E27+E28+E29+E32+E33+E34+E35+E36+E40+E41+E42+E43+E44+E45+E46+E51+E52+E53+E54+E57+E58+E62+E63+E64+E65+E69+E70+E71+E72+E77+E78+E79+E80+E84+E85+E86+E87+E88)</f>
        <v>0</v>
      </c>
      <c r="F91" s="82">
        <f>SUM(F14+F15+F16+F17+F18+F19+F23+F24+F25+F26+F27+F28+F29+F32+F33+F34+F35+F36+F40+F41+F42+F43+F44+F45+F46+F51+F52+F53+F54+F57+F58+F62+F63+F64+F65+F69+F70+F71+F72+F77+F78+F79+F80+F84+F85+F86+F87+F88)</f>
        <v>0</v>
      </c>
      <c r="G91" s="82">
        <f>SUM(G14+G15+G16+G17+G18+G19+G23+G24+G25+G26+G27+G28+G29+G32+G33+G34+G35+G36+G40+G41+G42+G43+G44+G45+G46+G51+G52+G53+G54+G57+G58+G62+G63+G64+G65+G69+G70+G71+G72+G77+G78+G79+G80+G84+G85+G86+G87+G88)</f>
        <v>0</v>
      </c>
    </row>
    <row r="92" spans="1:7" ht="11.25" x14ac:dyDescent="0.15">
      <c r="A92" s="70"/>
      <c r="B92" s="95" t="s">
        <v>158</v>
      </c>
    </row>
  </sheetData>
  <protectedRanges>
    <protectedRange password="CA4B" sqref="D91:G91" name="Plage1"/>
  </protectedRanges>
  <mergeCells count="17">
    <mergeCell ref="A60:D60"/>
    <mergeCell ref="A67:D67"/>
    <mergeCell ref="A74:D74"/>
    <mergeCell ref="A75:D75"/>
    <mergeCell ref="A82:D82"/>
    <mergeCell ref="A54:A56"/>
    <mergeCell ref="C54:C56"/>
    <mergeCell ref="D54:D56"/>
    <mergeCell ref="E54:E56"/>
    <mergeCell ref="F54:F56"/>
    <mergeCell ref="G54:G56"/>
    <mergeCell ref="A9:D9"/>
    <mergeCell ref="A12:D12"/>
    <mergeCell ref="A21:D21"/>
    <mergeCell ref="A30:D30"/>
    <mergeCell ref="A38:D38"/>
    <mergeCell ref="A49:D49"/>
  </mergeCells>
  <conditionalFormatting sqref="A32:A36 A40:A46 A14:A20 A62:A65 A69:A72 A77:A80 A84:A88 A23:A29 A51:A53 A57:A58">
    <cfRule type="expression" dxfId="11" priority="5" stopIfTrue="1">
      <formula>IF(#REF!=1,IF(#REF!=FALSE,1,0),0)</formula>
    </cfRule>
    <cfRule type="expression" dxfId="10" priority="6" stopIfTrue="1">
      <formula>IF(#REF!=1,IF(#REF!=TRUE,1,0),0)</formula>
    </cfRule>
  </conditionalFormatting>
  <conditionalFormatting sqref="B32:B36 B40:B46 B14:B20 B62:B65 B69:B72 B77:B80 B84:B88 B23:B29 B51:B53 B57:B58">
    <cfRule type="expression" dxfId="7" priority="3" stopIfTrue="1">
      <formula>IF(#REF!=1,IF(#REF!=FALSE,1,0),0)</formula>
    </cfRule>
    <cfRule type="expression" dxfId="6" priority="4" stopIfTrue="1">
      <formula>IF(#REF!=1,IF(#REF!=TRUE,1,0),0)</formula>
    </cfRule>
  </conditionalFormatting>
  <conditionalFormatting sqref="C32:C36 C40:C46 C14:C20 C62:C65 C69:C72 C77:C80 C84:C88 C23:C29 C51:C53 C57:C58">
    <cfRule type="expression" dxfId="3" priority="1" stopIfTrue="1">
      <formula>IF(#REF!=1,IF(#REF!=FALSE,1,0),0)</formula>
    </cfRule>
    <cfRule type="expression" dxfId="2" priority="2" stopIfTrue="1">
      <formula>IF(#REF!=1,IF(#REF!=TRUE,1,0),0)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Salariées</vt:lpstr>
      <vt:lpstr>divers relatif RH</vt:lpstr>
      <vt:lpstr>Organigramme</vt:lpstr>
      <vt:lpstr>Récap pesées des salariés</vt:lpstr>
      <vt:lpstr>Pesée salariée 1</vt:lpstr>
      <vt:lpstr>Pesée salariée 2</vt:lpstr>
      <vt:lpstr>Pesée salariée 3</vt:lpstr>
      <vt:lpstr>Feuil3</vt:lpstr>
      <vt:lpstr>Feuil4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Coraline</dc:creator>
  <cp:lastModifiedBy>Joëlle DEL Greco</cp:lastModifiedBy>
  <cp:lastPrinted>2018-09-27T12:58:24Z</cp:lastPrinted>
  <dcterms:created xsi:type="dcterms:W3CDTF">2009-10-07T21:25:32Z</dcterms:created>
  <dcterms:modified xsi:type="dcterms:W3CDTF">2020-08-26T14:52:04Z</dcterms:modified>
</cp:coreProperties>
</file>